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" windowWidth="13416" windowHeight="10176"/>
  </bookViews>
  <sheets>
    <sheet name="podpisane umowy 1.2.1.A " sheetId="3" r:id="rId1"/>
  </sheets>
  <definedNames>
    <definedName name="_xlnm._FilterDatabase" localSheetId="0" hidden="1">'podpisane umowy 1.2.1.A '!$A$2:$G$3</definedName>
  </definedNames>
  <calcPr calcId="145621"/>
</workbook>
</file>

<file path=xl/calcChain.xml><?xml version="1.0" encoding="utf-8"?>
<calcChain xmlns="http://schemas.openxmlformats.org/spreadsheetml/2006/main">
  <c r="G6" i="3" l="1"/>
  <c r="F6" i="3"/>
</calcChain>
</file>

<file path=xl/sharedStrings.xml><?xml version="1.0" encoding="utf-8"?>
<sst xmlns="http://schemas.openxmlformats.org/spreadsheetml/2006/main" count="24" uniqueCount="24">
  <si>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</si>
  <si>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</si>
  <si>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</si>
  <si>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</si>
  <si>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</si>
  <si>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</si>
  <si>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</si>
  <si>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1.</t>
  </si>
  <si>
    <t>2.</t>
  </si>
  <si>
    <t>Razem:</t>
  </si>
  <si>
    <t>Umowy podpisane w listopadzie 2018 konkurs 1.2.1.A numer naboru 238/17</t>
  </si>
  <si>
    <t>3.</t>
  </si>
  <si>
    <t>RPDS.01.02.01-02-0070/17</t>
  </si>
  <si>
    <t>09.11.2018</t>
  </si>
  <si>
    <t>Samorządowy Informator SMS Sp. z o.o.</t>
  </si>
  <si>
    <t xml:space="preserve">Budowa i rozwój e-usług SISMS 3.0 Cloud z implementacją architektury mikroserwisów dla mieszkańców i samorządów jako dalszy rozwój działalności B+R firmy SISMS Sp. z o.o. </t>
  </si>
  <si>
    <t>RPDS.01.02.01-02-0173/17</t>
  </si>
  <si>
    <t>20-11-2018</t>
  </si>
  <si>
    <t>PROFILOGIC Spółka z ograniczoną odpowiedzialnością</t>
  </si>
  <si>
    <t>Opracowanie prototypowego, innowacyjnego, systemu samorozpoznawalnych urządzeń spawalniczych.</t>
  </si>
  <si>
    <t>RPDS.01.02.01-02-0035/17</t>
  </si>
  <si>
    <t>27-11-2018</t>
  </si>
  <si>
    <t>ELPARTNERS Piotr Wanicki</t>
  </si>
  <si>
    <t>Przeprowadzenie prac badawczo-rozwojowych przez firmę ELPARTNERS w celu wdrożenia platformy zawierającej innowacyjny mechanizm prezentowania pomysłów i łączenia pomysłodawców z inwestorami.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</si>
</sst>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6" tint="0.59999389629810485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1">
    <xf numFmtId="0" fontId="0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5" fillId="9" borderId="2" applyNumberFormat="0" applyAlignment="0" applyProtection="0"/>
    <xf numFmtId="0" fontId="6" fillId="22" borderId="3" applyNumberFormat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23" borderId="5" applyNumberForma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2" fillId="0" borderId="0"/>
    <xf numFmtId="0" fontId="14" fillId="22" borderId="2" applyNumberFormat="0" applyAlignment="0" applyProtection="0"/>
    <xf numFmtId="9" fontId="2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5" borderId="10" applyNumberFormat="0" applyAlignment="0" applyProtection="0"/>
    <xf numFmtId="0" fontId="19" fillId="5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26" borderId="0" applyNumberFormat="0" applyBorder="0" applyAlignment="0" applyProtection="0"/>
  </cellStyleXfs>
  <cellXfs count="17">
    <xf numFmtId="0" fontId="0" fillId="0" borderId="0" xfId="0"/>
    <xf numFmtId="0" fontId="21" fillId="3" borderId="1" xfId="0" applyFont="1" applyFill="1" applyBorder="1" applyAlignment="1">
      <alignment horizontal="center" vertical="top" wrapText="1"/>
    </xf>
    <xf numFmtId="4" fontId="21" fillId="3" borderId="1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22" fillId="2" borderId="0" xfId="0" applyFont="1" applyFill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4" fontId="22" fillId="0" borderId="0" xfId="0" applyNumberFormat="1" applyFont="1" applyAlignment="1">
      <alignment vertical="center" wrapText="1"/>
    </xf>
    <xf numFmtId="4" fontId="22" fillId="0" borderId="0" xfId="0" applyNumberFormat="1" applyFont="1" applyAlignment="1">
      <alignment horizontal="right" vertical="center" wrapText="1"/>
    </xf>
    <xf numFmtId="0" fontId="2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4" fontId="21" fillId="0" borderId="12" xfId="0" applyNumberFormat="1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</cellXfs>
  <cellStyles count="51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3 2 7" xfId="50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48"/>
    <cellStyle name="Normalny 49" xfId="46"/>
    <cellStyle name="Normalny 5" xfId="49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CCFFFF"/>
      <color rgb="FFFFCC66"/>
      <color rgb="FFCCCCFF"/>
      <color rgb="FFFF99CC"/>
      <color rgb="FF66FFFF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zoomScale="80" zoomScaleNormal="8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6" sqref="F6:G6"/>
    </sheetView>
  </sheetViews>
  <sheetFormatPr defaultColWidth="9" defaultRowHeight="14.4"/>
  <cols>
    <col min="1" max="1" width="4.09765625" style="6" customWidth="1"/>
    <col min="2" max="2" width="26.69921875" style="4" customWidth="1"/>
    <col min="3" max="3" width="14.69921875" style="5" customWidth="1"/>
    <col min="4" max="4" width="41.3984375" style="5" customWidth="1"/>
    <col min="5" max="5" width="47.59765625" style="6" customWidth="1"/>
    <col min="6" max="6" width="17.19921875" style="7" customWidth="1"/>
    <col min="7" max="7" width="17.59765625" style="8" customWidth="1"/>
    <col min="8" max="16384" width="9" style="6"/>
  </cols>
  <sheetData>
    <row r="1" spans="1:7" ht="43.2" customHeight="1">
      <c r="B1" s="12" t="s">
        <v>10</v>
      </c>
      <c r="C1" s="12"/>
      <c r="D1" s="12"/>
      <c r="E1" s="12"/>
    </row>
    <row r="2" spans="1:7" s="3" customFormat="1" ht="57.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0</v>
      </c>
    </row>
    <row r="3" spans="1:7" s="9" customFormat="1" ht="61.2" customHeight="1">
      <c r="A3" s="10" t="s">
        <v>7</v>
      </c>
      <c r="B3" s="11" t="s">
        <v>12</v>
      </c>
      <c r="C3" s="15" t="s">
        <v>13</v>
      </c>
      <c r="D3" s="11" t="s">
        <v>14</v>
      </c>
      <c r="E3" s="11" t="s">
        <v>15</v>
      </c>
      <c r="F3" s="16">
        <v>3045403.08</v>
      </c>
      <c r="G3" s="16">
        <v>1775633.57</v>
      </c>
    </row>
    <row r="4" spans="1:7" ht="42.6" customHeight="1">
      <c r="A4" s="10" t="s">
        <v>8</v>
      </c>
      <c r="B4" s="11" t="s">
        <v>16</v>
      </c>
      <c r="C4" s="11" t="s">
        <v>17</v>
      </c>
      <c r="D4" s="11" t="s">
        <v>18</v>
      </c>
      <c r="E4" s="11" t="s">
        <v>19</v>
      </c>
      <c r="F4" s="16">
        <v>4512355.92</v>
      </c>
      <c r="G4" s="16">
        <v>3359133.51</v>
      </c>
    </row>
    <row r="5" spans="1:7" ht="84" customHeight="1">
      <c r="A5" s="10" t="s">
        <v>11</v>
      </c>
      <c r="B5" s="11" t="s">
        <v>20</v>
      </c>
      <c r="C5" s="11" t="s">
        <v>21</v>
      </c>
      <c r="D5" s="11" t="s">
        <v>22</v>
      </c>
      <c r="E5" s="11" t="s">
        <v>23</v>
      </c>
      <c r="F5" s="16">
        <v>734196</v>
      </c>
      <c r="G5" s="16">
        <v>516120</v>
      </c>
    </row>
    <row r="6" spans="1:7">
      <c r="E6" s="13" t="s">
        <v>9</v>
      </c>
      <c r="F6" s="14">
        <f>SUM(F3:F5)</f>
        <v>8291955</v>
      </c>
      <c r="G6" s="14">
        <f>SUM(G3:G5)</f>
        <v>5650887.0800000001</v>
      </c>
    </row>
  </sheetData>
  <autoFilter ref="A2:G3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podpisane umowy 1.2.1.A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Małgorzata Surma</cp:lastModifiedBy>
  <cp:lastPrinted>2009-12-23T08:44:35Z</cp:lastPrinted>
  <dcterms:created xsi:type="dcterms:W3CDTF">2009-03-30T06:09:38Z</dcterms:created>
  <dcterms:modified xsi:type="dcterms:W3CDTF">2018-12-03T07:58:19Z</dcterms:modified>
</cp:coreProperties>
</file>