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</sheets>
  <definedNames>
    <definedName name="_xlnm.Print_Area" localSheetId="0">'Arkusz1'!$A$1:$G$29</definedName>
  </definedNames>
  <calcPr fullCalcOnLoad="1"/>
</workbook>
</file>

<file path=xl/sharedStrings.xml><?xml version="1.0" encoding="utf-8"?>
<sst xmlns="http://schemas.openxmlformats.org/spreadsheetml/2006/main" count="99" uniqueCount="98">
  <si>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</si>
  <si>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</si>
  <si>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</si>
  <si>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</si>
  <si>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</si>
  <si>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</si>
  <si>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Razem</t>
  </si>
  <si>
    <t>Wnioskowana kwota dofinansowania</t>
  </si>
  <si>
    <t>data i czytelny podpis Z-cy przewodniczącego KOP ds. Strategii ZIT</t>
  </si>
  <si>
    <t>………………………………</t>
  </si>
  <si>
    <r>
      <t>Liczba</t>
    </r>
    <r>
      <rPr>
        <b/>
        <sz val="14"/>
        <rFont val="Calibri"/>
        <family val="2"/>
      </rPr>
      <t>/Średnia liczba puntków przyznana w ramach oceny zgodności projektu ze Strategią ZIT</t>
    </r>
  </si>
  <si>
    <t xml:space="preserve">Lista projektów, które uzyskały pozytywną ocenę zgodności ze Strategią ZIT w naborze RPDS.03.03.03-IZ.00-02-149/16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</si>
  <si>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</si>
  <si>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</si>
  <si>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</si>
  <si>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</si>
  <si>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</si>
  <si>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</si>
  <si>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</si>
  <si>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</si>
  <si>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</si>
  <si>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</si>
  <si>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</si>
  <si>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</si>
  <si>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</si>
  <si>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</si>
  <si>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</si>
  <si>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</si>
  <si>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</si>
  <si>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</si>
  <si>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</si>
  <si>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</si>
  <si>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</si>
  <si>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RPDS.03.03.03-02-0024/16</t>
  </si>
  <si>
    <t>Jeleniogórska Spółdzielnia Mieszkaniowa</t>
  </si>
  <si>
    <t>Kompleksowa termomodernizacja w budynkach mieszkalnych Jeleniogórskiej Spółdzielni Mieszkaniowej</t>
  </si>
  <si>
    <t>RPDS.03.03.03-02-0025/16</t>
  </si>
  <si>
    <t>Wspólnota Mieszkaniowa Wyczółkowskiego 12</t>
  </si>
  <si>
    <t>Termomodernizacja budynku mieszkalnego wielorodzinnego wraz z remontem części wspólnych przy ul. Wyczółkowskiego 12 w Jeleniej Górze</t>
  </si>
  <si>
    <t>RPDS.03.03.03-02-0026/16</t>
  </si>
  <si>
    <t>Spółdzielnia Mieszkaniowa "Agat" w Złotoryi</t>
  </si>
  <si>
    <t>Głęboka i kompleksowa termomodernizacja budynków mieszkalnych należących do Spółdzielni Mieszkaniowej „Agat” w Złotoryi</t>
  </si>
  <si>
    <t>RPDS.03.03.03-02-0027/16</t>
  </si>
  <si>
    <t>Głęboka i kompleksowa termomodernizacja budynków mieszkalnych przy ul. Letniej 5, ul. Nad Zalewem 14, 16 - Bystrzyckiej 1, ul. Nad Zalewem 17, 19, ul. Nad Zalewem 30, 32 należących do Spółdzielni Mieszkaniowej „Agat” w Złotoryi</t>
  </si>
  <si>
    <t>RPDS.03.03.03-02-0029/16</t>
  </si>
  <si>
    <t>SPÓŁDZIELNIA MIESZKANIOWA "GRYF"</t>
  </si>
  <si>
    <t xml:space="preserve">Kompleksowe inwestycje, w tym docieplenie budynków mieszkalnych wielorodzinnych na rzecz poprawy efektywności energetycznej SM Gryf w Gryfowie Śląskim obejmujące odnawialne źródła energii oraz inteligentny system zarządzania energią. </t>
  </si>
  <si>
    <t>RPDS.03.03.03-02-0030/16</t>
  </si>
  <si>
    <t>Wspólnota Mieszkaniowa Drzymały 49</t>
  </si>
  <si>
    <t>Kompleksowa modernizacja energetyczna wielorodzinnych budynków mieszkalnych w Jeleniej Górze przy ul. Tkackiej 5, 9, 10, Drzymały 49 i K. Miarki 16</t>
  </si>
  <si>
    <t>RPDS.03.03.03-02-0031/16</t>
  </si>
  <si>
    <t>Wspólnota Mieszkaniowa Muzealna 3</t>
  </si>
  <si>
    <t>Kompleksowa modernizacja energetyczna wielorodzinnych budynków mieszkalnych w Jeleniej Górze przy ul. Mickiewicza 3, Mickiewicza 56, Muzealna 3, Powstania Styczniowego 7, Powstania Styczniowego 13, Wrońskiego 8.</t>
  </si>
  <si>
    <t>RPDS.03.03.03-02-0032/16</t>
  </si>
  <si>
    <t>WSPÓLNOTA MIESZKANIOWA UL NA SKAŁKACH 6 W JELENIEJ GÓRZE</t>
  </si>
  <si>
    <t>Termomodernizacja budynku mieszkalnego przy ul. Na Skałkach 6 w Jeleniej Górze</t>
  </si>
  <si>
    <t>RPDS.03.03.03-02-0033/16</t>
  </si>
  <si>
    <t>Wspólnota mieszkaniowa ul. Na Skałkach 8 w Jeleniej Górze</t>
  </si>
  <si>
    <t>Termomodernizacja budynku mieszkalnego przy ul. Na Skałkach 8 w Jeleniej Górze</t>
  </si>
  <si>
    <t>RPDS.03.03.03-02-0034/16</t>
  </si>
  <si>
    <t>Wspólnota Mieszkaniowa ul. Okrzei 7 Jelenia Góra</t>
  </si>
  <si>
    <t>Zwiększenie efektywności energetycznej obiektu wspólnoty mieszkaniowej, zlokalizowanego na ul. Okrzei 7 w Jeleniej Górze</t>
  </si>
  <si>
    <t>RPDS.03.03.03-02-0035/16</t>
  </si>
  <si>
    <t>Wspólnota Mieszkaniowa ul. Podgórzyńska 2 Jelenia Góra</t>
  </si>
  <si>
    <t>Podniesienie efektywności energetycznej wielorodzinnych budynków mieszkalnych położonych przy ul. Podgórzyńskiej nr 2, ul. Rataja nr 2, ul. Łabskiej nr 1, ul. Wróblewskiego nr 1, ul. Cieplickiej nr 22 w Jeleniej Górze"</t>
  </si>
  <si>
    <t>RPDS.03.03.03-02-0036/16</t>
  </si>
  <si>
    <t>Wspólnota Mieszkaniowa przy ul. Kolejowej 6 w Karpaczu</t>
  </si>
  <si>
    <t>Termomodernizacja budynku przy ul. Kolejowej 6 w Karpaczu</t>
  </si>
  <si>
    <t>RPDS.03.03.03-02-0037/16</t>
  </si>
  <si>
    <t>Wspólnota Mieszkaniowa przy ul. Konstytucji 3 Maja w Karpaczu</t>
  </si>
  <si>
    <t>Termomodernizacja budynku przy ul. Konstytucji 3 Maja 57 w Karpaczu</t>
  </si>
  <si>
    <t>RPDS.03.03.03-02-0038/16</t>
  </si>
  <si>
    <t>Wspólnota Mieszkaniowa przy ul. Przemysłowej 4 w Karpaczu</t>
  </si>
  <si>
    <t>Termomodernizacja budynku przy ul. Przemysłowej 4 w Karpaczu</t>
  </si>
  <si>
    <t>RPDS.03.03.03-02-0039/16</t>
  </si>
  <si>
    <t>Wspólnota Mieszkaniowa Karkonoska 53 w Karpaczu</t>
  </si>
  <si>
    <t>Termomodernizacja budynku przy ul. Karkonoskiej 53 w Karpaczu</t>
  </si>
  <si>
    <t>RPDS.03.03.03-02-0040/16</t>
  </si>
  <si>
    <t>Gmina Wleń</t>
  </si>
  <si>
    <t>Termomodernizacja budynków mieszkalnych w Gminie Wleń</t>
  </si>
  <si>
    <t>RPDS.03.03.03-02-0041/16</t>
  </si>
  <si>
    <t>Przebudowa - remont budynku wielorodzinnego, instalacji sanitarnych i elektrycznej, poprzez kompleksową (głęboką) modernizację energetyczną w celu poprawy efektywności energetycznej budynku ul. Sikorskiego 1 w Szklarskiej Porębie.</t>
  </si>
  <si>
    <t>RPDS.03.03.03-02-0042/16</t>
  </si>
  <si>
    <t>Gmina Mirsk</t>
  </si>
  <si>
    <t>Termomodernizacja wielorodzinnych budynków mieszkalnych w Gminie Mirsk.</t>
  </si>
  <si>
    <t>RPDS.03.03.03-02-0043/16</t>
  </si>
  <si>
    <t>Wspólnota Mieszkaniowa przy ul. Kolejowej 1 w Karpaczu</t>
  </si>
  <si>
    <t>Termomodernizacja budynku przy ul. Kolejowej 1 w Karpaczu</t>
  </si>
  <si>
    <t>RPDS.03.03.03-02-0044/16</t>
  </si>
  <si>
    <t>Wspólnota Mieszkaniowa przy ul. Karkonoskiej 5 w Karpaczu</t>
  </si>
  <si>
    <t>Termomodernizacja budynku przy ul. Karkonoskiej 5 w Karpaczu</t>
  </si>
  <si>
    <t>RPDS.03.03.03-02-0045/16</t>
  </si>
  <si>
    <t>Miasto Jelenia Góra</t>
  </si>
  <si>
    <t>Termomodernizacja budynku socjalnego przy ul. Wyczółkowskiego 61 w Jeleniej Górze</t>
  </si>
  <si>
    <t>RPDS.03.03.03-02-0046/16</t>
  </si>
  <si>
    <t>Gmina Wojcieszów</t>
  </si>
  <si>
    <t xml:space="preserve">Termomodernizacja budynków mieszkalnych w Wojcieszowie </t>
  </si>
  <si>
    <t>Wspólnota Mieszkaniowa ul. Sikorskiego 1 Szklarska Poręba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</si>
</sst>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Czcionka tekstu podstawowego"/>
      <family val="2"/>
    </font>
    <font>
      <b/>
      <sz val="14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4" fillId="0" borderId="11" xfId="2239" applyNumberFormat="1" applyFont="1" applyFill="1" applyBorder="1" applyAlignment="1" applyProtection="1">
      <alignment horizontal="center" vertical="center" wrapText="1"/>
      <protection/>
    </xf>
    <xf numFmtId="0" fontId="3" fillId="0" borderId="12" xfId="2239" applyNumberFormat="1" applyFont="1" applyFill="1" applyBorder="1" applyAlignment="1" applyProtection="1">
      <alignment horizontal="center" vertical="center" wrapText="1"/>
      <protection/>
    </xf>
    <xf numFmtId="0" fontId="3" fillId="0" borderId="11" xfId="2239" applyNumberFormat="1" applyFont="1" applyFill="1" applyBorder="1" applyAlignment="1" applyProtection="1">
      <alignment horizontal="center" vertical="center" wrapText="1"/>
      <protection/>
    </xf>
    <xf numFmtId="4" fontId="47" fillId="0" borderId="11" xfId="2239" applyNumberFormat="1" applyFont="1" applyFill="1" applyBorder="1" applyAlignment="1">
      <alignment horizontal="center" vertical="center" wrapText="1"/>
      <protection/>
    </xf>
    <xf numFmtId="4" fontId="3" fillId="0" borderId="11" xfId="2239" applyNumberFormat="1" applyFont="1" applyFill="1" applyBorder="1" applyAlignment="1">
      <alignment horizontal="center" vertical="center" wrapText="1"/>
      <protection/>
    </xf>
    <xf numFmtId="0" fontId="24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4" fontId="48" fillId="0" borderId="1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" fontId="47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/>
    </xf>
    <xf numFmtId="0" fontId="3" fillId="34" borderId="15" xfId="2239" applyNumberFormat="1" applyFont="1" applyFill="1" applyBorder="1" applyAlignment="1" applyProtection="1">
      <alignment horizontal="center" vertical="center" wrapText="1"/>
      <protection/>
    </xf>
    <xf numFmtId="0" fontId="47" fillId="34" borderId="16" xfId="2239" applyFont="1" applyFill="1" applyBorder="1" applyAlignment="1">
      <alignment horizontal="center" vertical="center" wrapText="1"/>
      <protection/>
    </xf>
    <xf numFmtId="0" fontId="47" fillId="34" borderId="12" xfId="2239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1</xdr:row>
      <xdr:rowOff>171450</xdr:rowOff>
    </xdr:from>
    <xdr:to>
      <xdr:col>4</xdr:col>
      <xdr:colOff>1019175</xdr:colOff>
      <xdr:row>1</xdr:row>
      <xdr:rowOff>1447800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581025"/>
          <a:ext cx="10125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zoomScaleSheetLayoutView="115" zoomScalePageLayoutView="0" workbookViewId="0" topLeftCell="A1">
      <selection activeCell="C22" sqref="C22"/>
    </sheetView>
  </sheetViews>
  <sheetFormatPr defaultColWidth="8.796875" defaultRowHeight="32.25" customHeight="1"/>
  <cols>
    <col min="1" max="1" width="4.59765625" style="1" customWidth="1"/>
    <col min="2" max="2" width="27.5" style="1" customWidth="1"/>
    <col min="3" max="3" width="28.8984375" style="1" customWidth="1"/>
    <col min="4" max="4" width="58.69921875" style="1" customWidth="1"/>
    <col min="5" max="5" width="21" style="1" customWidth="1"/>
    <col min="6" max="6" width="25.09765625" style="1" customWidth="1"/>
    <col min="7" max="7" width="32.5" style="1" customWidth="1"/>
    <col min="8" max="9" width="12.3984375" style="1" customWidth="1"/>
    <col min="10" max="10" width="9" style="1" customWidth="1"/>
    <col min="11" max="11" width="13.3984375" style="1" customWidth="1"/>
    <col min="12" max="12" width="16.59765625" style="1" customWidth="1"/>
    <col min="13" max="16384" width="9" style="1" customWidth="1"/>
  </cols>
  <sheetData>
    <row r="1" spans="1:7" ht="32.25" customHeight="1">
      <c r="A1" s="23"/>
      <c r="B1" s="24"/>
      <c r="C1" s="24"/>
      <c r="D1" s="24"/>
      <c r="E1" s="24"/>
      <c r="F1" s="24"/>
      <c r="G1" s="24"/>
    </row>
    <row r="2" spans="1:7" ht="132.75" customHeight="1">
      <c r="A2" s="5"/>
      <c r="B2" s="6"/>
      <c r="C2" s="6"/>
      <c r="D2" s="6"/>
      <c r="E2" s="6"/>
      <c r="F2" s="6"/>
      <c r="G2" s="6"/>
    </row>
    <row r="3" spans="1:7" s="2" customFormat="1" ht="33" customHeight="1">
      <c r="A3" s="20" t="s">
        <v>11</v>
      </c>
      <c r="B3" s="21"/>
      <c r="C3" s="21"/>
      <c r="D3" s="21"/>
      <c r="E3" s="21"/>
      <c r="F3" s="21"/>
      <c r="G3" s="22"/>
    </row>
    <row r="4" spans="1:7" s="2" customFormat="1" ht="77.25" customHeight="1">
      <c r="A4" s="7" t="s">
        <v>0</v>
      </c>
      <c r="B4" s="8" t="s">
        <v>1</v>
      </c>
      <c r="C4" s="9" t="s">
        <v>2</v>
      </c>
      <c r="D4" s="9" t="s">
        <v>3</v>
      </c>
      <c r="E4" s="10" t="s">
        <v>4</v>
      </c>
      <c r="F4" s="10" t="s">
        <v>7</v>
      </c>
      <c r="G4" s="11" t="s">
        <v>10</v>
      </c>
    </row>
    <row r="5" spans="1:11" s="2" customFormat="1" ht="48.75" customHeight="1">
      <c r="A5" s="7" t="s">
        <v>5</v>
      </c>
      <c r="B5" s="12" t="s">
        <v>33</v>
      </c>
      <c r="C5" s="13" t="s">
        <v>34</v>
      </c>
      <c r="D5" s="14" t="s">
        <v>35</v>
      </c>
      <c r="E5" s="15">
        <v>4351672.17</v>
      </c>
      <c r="F5" s="15">
        <v>2195920.88</v>
      </c>
      <c r="G5" s="15">
        <v>41.75</v>
      </c>
      <c r="H5"/>
      <c r="I5"/>
      <c r="J5" s="4"/>
      <c r="K5" s="4"/>
    </row>
    <row r="6" spans="1:11" s="2" customFormat="1" ht="66.75" customHeight="1">
      <c r="A6" s="7" t="s">
        <v>12</v>
      </c>
      <c r="B6" s="12" t="s">
        <v>36</v>
      </c>
      <c r="C6" s="13" t="s">
        <v>37</v>
      </c>
      <c r="D6" s="14" t="s">
        <v>38</v>
      </c>
      <c r="E6" s="15">
        <v>581700.59</v>
      </c>
      <c r="F6" s="15">
        <v>327388.05</v>
      </c>
      <c r="G6" s="15">
        <v>37</v>
      </c>
      <c r="H6"/>
      <c r="I6"/>
      <c r="J6" s="4"/>
      <c r="K6" s="4"/>
    </row>
    <row r="7" spans="1:11" s="2" customFormat="1" ht="89.25" customHeight="1">
      <c r="A7" s="7" t="s">
        <v>13</v>
      </c>
      <c r="B7" s="12" t="s">
        <v>39</v>
      </c>
      <c r="C7" s="13" t="s">
        <v>40</v>
      </c>
      <c r="D7" s="14" t="s">
        <v>41</v>
      </c>
      <c r="E7" s="15">
        <v>3259652.03</v>
      </c>
      <c r="F7" s="15">
        <v>1925270.7</v>
      </c>
      <c r="G7" s="15">
        <v>40.375</v>
      </c>
      <c r="H7"/>
      <c r="I7"/>
      <c r="J7" s="4"/>
      <c r="K7" s="4"/>
    </row>
    <row r="8" spans="1:11" s="2" customFormat="1" ht="101.25" customHeight="1">
      <c r="A8" s="7" t="s">
        <v>14</v>
      </c>
      <c r="B8" s="12" t="s">
        <v>42</v>
      </c>
      <c r="C8" s="13" t="s">
        <v>40</v>
      </c>
      <c r="D8" s="14" t="s">
        <v>43</v>
      </c>
      <c r="E8" s="15">
        <v>3752335.11</v>
      </c>
      <c r="F8" s="15">
        <v>2033080.16</v>
      </c>
      <c r="G8" s="15">
        <v>40.375</v>
      </c>
      <c r="H8"/>
      <c r="I8"/>
      <c r="J8" s="4"/>
      <c r="K8" s="4"/>
    </row>
    <row r="9" spans="1:11" s="2" customFormat="1" ht="105" customHeight="1">
      <c r="A9" s="7" t="s">
        <v>15</v>
      </c>
      <c r="B9" s="12" t="s">
        <v>44</v>
      </c>
      <c r="C9" s="13" t="s">
        <v>45</v>
      </c>
      <c r="D9" s="14" t="s">
        <v>46</v>
      </c>
      <c r="E9" s="15">
        <v>3314845.8</v>
      </c>
      <c r="F9" s="15">
        <v>1492831.18</v>
      </c>
      <c r="G9" s="15">
        <v>44.5</v>
      </c>
      <c r="H9"/>
      <c r="I9"/>
      <c r="J9" s="4"/>
      <c r="K9" s="4"/>
    </row>
    <row r="10" spans="1:11" s="2" customFormat="1" ht="89.25" customHeight="1">
      <c r="A10" s="7" t="s">
        <v>16</v>
      </c>
      <c r="B10" s="12" t="s">
        <v>47</v>
      </c>
      <c r="C10" s="13" t="s">
        <v>48</v>
      </c>
      <c r="D10" s="14" t="s">
        <v>49</v>
      </c>
      <c r="E10" s="15">
        <v>1302747.65</v>
      </c>
      <c r="F10" s="15">
        <v>1073380.81</v>
      </c>
      <c r="G10" s="15">
        <v>44.25</v>
      </c>
      <c r="H10"/>
      <c r="I10"/>
      <c r="J10" s="4"/>
      <c r="K10" s="4"/>
    </row>
    <row r="11" spans="1:11" s="2" customFormat="1" ht="89.25" customHeight="1">
      <c r="A11" s="7" t="s">
        <v>17</v>
      </c>
      <c r="B11" s="12" t="s">
        <v>50</v>
      </c>
      <c r="C11" s="13" t="s">
        <v>51</v>
      </c>
      <c r="D11" s="14" t="s">
        <v>52</v>
      </c>
      <c r="E11" s="15">
        <v>1450808.61</v>
      </c>
      <c r="F11" s="15">
        <v>1233082.73</v>
      </c>
      <c r="G11" s="15">
        <v>44.25</v>
      </c>
      <c r="H11"/>
      <c r="I11"/>
      <c r="J11" s="4"/>
      <c r="K11" s="4"/>
    </row>
    <row r="12" spans="1:11" s="2" customFormat="1" ht="89.25" customHeight="1">
      <c r="A12" s="7" t="s">
        <v>18</v>
      </c>
      <c r="B12" s="12" t="s">
        <v>53</v>
      </c>
      <c r="C12" s="13" t="s">
        <v>54</v>
      </c>
      <c r="D12" s="14" t="s">
        <v>55</v>
      </c>
      <c r="E12" s="15">
        <v>274588</v>
      </c>
      <c r="F12" s="15">
        <v>223668.15</v>
      </c>
      <c r="G12" s="15">
        <v>30.5</v>
      </c>
      <c r="H12"/>
      <c r="I12"/>
      <c r="J12" s="4"/>
      <c r="K12" s="4"/>
    </row>
    <row r="13" spans="1:11" s="2" customFormat="1" ht="89.25" customHeight="1">
      <c r="A13" s="7" t="s">
        <v>19</v>
      </c>
      <c r="B13" s="12" t="s">
        <v>56</v>
      </c>
      <c r="C13" s="13" t="s">
        <v>57</v>
      </c>
      <c r="D13" s="14" t="s">
        <v>58</v>
      </c>
      <c r="E13" s="15">
        <v>261943.32</v>
      </c>
      <c r="F13" s="15">
        <v>214582.17</v>
      </c>
      <c r="G13" s="15">
        <v>30.5</v>
      </c>
      <c r="H13"/>
      <c r="I13"/>
      <c r="J13" s="4"/>
      <c r="K13" s="4"/>
    </row>
    <row r="14" spans="1:11" s="2" customFormat="1" ht="89.25" customHeight="1">
      <c r="A14" s="7" t="s">
        <v>20</v>
      </c>
      <c r="B14" s="12" t="s">
        <v>59</v>
      </c>
      <c r="C14" s="13" t="s">
        <v>60</v>
      </c>
      <c r="D14" s="14" t="s">
        <v>61</v>
      </c>
      <c r="E14" s="15">
        <v>299838.32</v>
      </c>
      <c r="F14" s="15">
        <v>191552.58</v>
      </c>
      <c r="G14" s="15">
        <v>37.5</v>
      </c>
      <c r="H14"/>
      <c r="I14"/>
      <c r="J14" s="4"/>
      <c r="K14" s="4"/>
    </row>
    <row r="15" spans="1:11" s="2" customFormat="1" ht="93" customHeight="1">
      <c r="A15" s="7" t="s">
        <v>21</v>
      </c>
      <c r="B15" s="12" t="s">
        <v>62</v>
      </c>
      <c r="C15" s="13" t="s">
        <v>63</v>
      </c>
      <c r="D15" s="14" t="s">
        <v>64</v>
      </c>
      <c r="E15" s="15">
        <v>980338.67</v>
      </c>
      <c r="F15" s="15">
        <v>799806.88</v>
      </c>
      <c r="G15" s="15">
        <v>49.75</v>
      </c>
      <c r="H15"/>
      <c r="I15"/>
      <c r="J15" s="4"/>
      <c r="K15" s="4"/>
    </row>
    <row r="16" spans="1:11" s="2" customFormat="1" ht="81" customHeight="1">
      <c r="A16" s="7" t="s">
        <v>22</v>
      </c>
      <c r="B16" s="12" t="s">
        <v>65</v>
      </c>
      <c r="C16" s="13" t="s">
        <v>66</v>
      </c>
      <c r="D16" s="14" t="s">
        <v>67</v>
      </c>
      <c r="E16" s="15">
        <v>163370.33</v>
      </c>
      <c r="F16" s="15">
        <v>138864.78</v>
      </c>
      <c r="G16" s="15">
        <v>33.5</v>
      </c>
      <c r="H16"/>
      <c r="I16"/>
      <c r="J16" s="4"/>
      <c r="K16" s="4"/>
    </row>
    <row r="17" spans="1:11" s="2" customFormat="1" ht="56.25">
      <c r="A17" s="7" t="s">
        <v>23</v>
      </c>
      <c r="B17" s="12" t="s">
        <v>68</v>
      </c>
      <c r="C17" s="13" t="s">
        <v>69</v>
      </c>
      <c r="D17" s="14" t="s">
        <v>70</v>
      </c>
      <c r="E17" s="15">
        <v>346622.7</v>
      </c>
      <c r="F17" s="15">
        <v>183862.01</v>
      </c>
      <c r="G17" s="15">
        <v>39.25</v>
      </c>
      <c r="H17"/>
      <c r="I17"/>
      <c r="J17" s="4"/>
      <c r="K17" s="4"/>
    </row>
    <row r="18" spans="1:11" s="2" customFormat="1" ht="56.25">
      <c r="A18" s="7" t="s">
        <v>24</v>
      </c>
      <c r="B18" s="12" t="s">
        <v>71</v>
      </c>
      <c r="C18" s="13" t="s">
        <v>72</v>
      </c>
      <c r="D18" s="14" t="s">
        <v>73</v>
      </c>
      <c r="E18" s="15">
        <v>183849.74</v>
      </c>
      <c r="F18" s="15">
        <v>156272.29</v>
      </c>
      <c r="G18" s="15">
        <v>30.5</v>
      </c>
      <c r="H18"/>
      <c r="I18"/>
      <c r="J18" s="4"/>
      <c r="K18" s="4"/>
    </row>
    <row r="19" spans="1:11" s="2" customFormat="1" ht="37.5">
      <c r="A19" s="7" t="s">
        <v>25</v>
      </c>
      <c r="B19" s="12" t="s">
        <v>74</v>
      </c>
      <c r="C19" s="13" t="s">
        <v>75</v>
      </c>
      <c r="D19" s="14" t="s">
        <v>76</v>
      </c>
      <c r="E19" s="15">
        <v>328490.29</v>
      </c>
      <c r="F19" s="15">
        <v>279216.74</v>
      </c>
      <c r="G19" s="15">
        <v>39.25</v>
      </c>
      <c r="H19"/>
      <c r="I19"/>
      <c r="J19" s="4"/>
      <c r="K19" s="4"/>
    </row>
    <row r="20" spans="1:11" s="2" customFormat="1" ht="89.25" customHeight="1">
      <c r="A20" s="7" t="s">
        <v>26</v>
      </c>
      <c r="B20" s="12" t="s">
        <v>77</v>
      </c>
      <c r="C20" s="13" t="s">
        <v>78</v>
      </c>
      <c r="D20" s="14" t="s">
        <v>79</v>
      </c>
      <c r="E20" s="15">
        <v>3690062</v>
      </c>
      <c r="F20" s="15">
        <v>3136552.7</v>
      </c>
      <c r="G20" s="15">
        <v>55</v>
      </c>
      <c r="H20"/>
      <c r="I20"/>
      <c r="J20" s="4"/>
      <c r="K20" s="4"/>
    </row>
    <row r="21" spans="1:11" s="2" customFormat="1" ht="101.25" customHeight="1">
      <c r="A21" s="7" t="s">
        <v>27</v>
      </c>
      <c r="B21" s="12" t="s">
        <v>80</v>
      </c>
      <c r="C21" s="13" t="s">
        <v>97</v>
      </c>
      <c r="D21" s="14" t="s">
        <v>81</v>
      </c>
      <c r="E21" s="15">
        <v>2975733.61</v>
      </c>
      <c r="F21" s="15">
        <v>2486873.57</v>
      </c>
      <c r="G21" s="15">
        <v>40.375</v>
      </c>
      <c r="H21"/>
      <c r="I21"/>
      <c r="J21" s="4"/>
      <c r="K21" s="4"/>
    </row>
    <row r="22" spans="1:11" s="2" customFormat="1" ht="49.5" customHeight="1">
      <c r="A22" s="7" t="s">
        <v>28</v>
      </c>
      <c r="B22" s="12" t="s">
        <v>82</v>
      </c>
      <c r="C22" s="13" t="s">
        <v>83</v>
      </c>
      <c r="D22" s="14" t="s">
        <v>84</v>
      </c>
      <c r="E22" s="15">
        <v>3213981.88</v>
      </c>
      <c r="F22" s="15">
        <v>2599615.65</v>
      </c>
      <c r="G22" s="15">
        <v>45.625</v>
      </c>
      <c r="H22"/>
      <c r="I22"/>
      <c r="J22" s="4"/>
      <c r="K22" s="4"/>
    </row>
    <row r="23" spans="1:11" s="2" customFormat="1" ht="71.25" customHeight="1">
      <c r="A23" s="7" t="s">
        <v>29</v>
      </c>
      <c r="B23" s="12" t="s">
        <v>85</v>
      </c>
      <c r="C23" s="13" t="s">
        <v>86</v>
      </c>
      <c r="D23" s="14" t="s">
        <v>87</v>
      </c>
      <c r="E23" s="15">
        <v>273371.41</v>
      </c>
      <c r="F23" s="15">
        <v>232365.7</v>
      </c>
      <c r="G23" s="15">
        <v>37.5</v>
      </c>
      <c r="H23"/>
      <c r="I23"/>
      <c r="J23" s="4"/>
      <c r="K23" s="4"/>
    </row>
    <row r="24" spans="1:11" s="2" customFormat="1" ht="67.5" customHeight="1">
      <c r="A24" s="7" t="s">
        <v>30</v>
      </c>
      <c r="B24" s="12" t="s">
        <v>88</v>
      </c>
      <c r="C24" s="13" t="s">
        <v>89</v>
      </c>
      <c r="D24" s="14" t="s">
        <v>90</v>
      </c>
      <c r="E24" s="15">
        <v>404137.2</v>
      </c>
      <c r="F24" s="15">
        <v>343516.62</v>
      </c>
      <c r="G24" s="15">
        <v>44.5</v>
      </c>
      <c r="H24"/>
      <c r="I24"/>
      <c r="J24" s="4"/>
      <c r="K24" s="4"/>
    </row>
    <row r="25" spans="1:11" s="2" customFormat="1" ht="45.75" customHeight="1">
      <c r="A25" s="7" t="s">
        <v>31</v>
      </c>
      <c r="B25" s="12" t="s">
        <v>91</v>
      </c>
      <c r="C25" s="13" t="s">
        <v>92</v>
      </c>
      <c r="D25" s="14" t="s">
        <v>93</v>
      </c>
      <c r="E25" s="15">
        <v>452405.42</v>
      </c>
      <c r="F25" s="15">
        <v>368632.61</v>
      </c>
      <c r="G25" s="15">
        <v>37.5</v>
      </c>
      <c r="H25"/>
      <c r="I25"/>
      <c r="J25" s="4"/>
      <c r="K25" s="4"/>
    </row>
    <row r="26" spans="1:11" s="2" customFormat="1" ht="47.25" customHeight="1">
      <c r="A26" s="7" t="s">
        <v>32</v>
      </c>
      <c r="B26" s="12" t="s">
        <v>94</v>
      </c>
      <c r="C26" s="13" t="s">
        <v>95</v>
      </c>
      <c r="D26" s="14" t="s">
        <v>96</v>
      </c>
      <c r="E26" s="15">
        <v>927492.24</v>
      </c>
      <c r="F26" s="15">
        <v>780729.78</v>
      </c>
      <c r="G26" s="15">
        <v>36.5</v>
      </c>
      <c r="H26"/>
      <c r="I26"/>
      <c r="J26" s="4"/>
      <c r="K26" s="4"/>
    </row>
    <row r="27" spans="1:10" ht="32.25" customHeight="1">
      <c r="A27" s="16"/>
      <c r="B27" s="16"/>
      <c r="C27" s="16"/>
      <c r="D27" s="17" t="s">
        <v>6</v>
      </c>
      <c r="E27" s="18">
        <f>SUM(E5:E26)</f>
        <v>32789987.089999996</v>
      </c>
      <c r="F27" s="18">
        <f>SUM(F5:F26)</f>
        <v>22417066.74</v>
      </c>
      <c r="G27" s="18"/>
      <c r="J27" s="4"/>
    </row>
    <row r="28" spans="1:7" ht="32.25" customHeight="1">
      <c r="A28" s="16"/>
      <c r="B28" s="16"/>
      <c r="C28" s="16"/>
      <c r="D28" s="19"/>
      <c r="E28" s="19"/>
      <c r="F28" s="19" t="s">
        <v>9</v>
      </c>
      <c r="G28" s="16"/>
    </row>
    <row r="29" spans="1:7" ht="32.25" customHeight="1">
      <c r="A29" s="16"/>
      <c r="B29" s="16"/>
      <c r="C29" s="16"/>
      <c r="D29" s="16"/>
      <c r="E29" s="16"/>
      <c r="F29" s="16" t="s">
        <v>8</v>
      </c>
      <c r="G29" s="16"/>
    </row>
    <row r="31" spans="5:8" ht="32.25" customHeight="1">
      <c r="E31" s="3"/>
      <c r="F31" s="3"/>
      <c r="H31" s="3"/>
    </row>
  </sheetData>
  <sheetProtection/>
  <mergeCells count="2">
    <mergeCell ref="A3:G3"/>
    <mergeCell ref="A1:G1"/>
  </mergeCells>
  <printOptions/>
  <pageMargins left="0.6299212598425197" right="0.4724409448818898" top="0.7480314960629921" bottom="0.5905511811023623" header="0.31496062992125984" footer="0.31496062992125984"/>
  <pageSetup fitToHeight="0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Kamila Kowalczyk</cp:lastModifiedBy>
  <cp:lastPrinted>2017-01-12T15:46:27Z</cp:lastPrinted>
  <dcterms:created xsi:type="dcterms:W3CDTF">2009-08-24T11:37:40Z</dcterms:created>
  <dcterms:modified xsi:type="dcterms:W3CDTF">2017-01-19T10:15:02Z</dcterms:modified>
  <cp:category/>
  <cp:version/>
  <cp:contentType/>
  <cp:contentStatus/>
</cp:coreProperties>
</file>