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'Arkusz1'!$A$4:$J$58</definedName>
    <definedName name="_xlnm.Print_Area" localSheetId="0">'Arkusz1'!$A$2:$J$58</definedName>
  </definedNames>
  <calcPr fullCalcOnLoad="1"/>
</workbook>
</file>

<file path=xl/sharedStrings.xml><?xml version="1.0" encoding="utf-8"?>
<sst xmlns="http://schemas.openxmlformats.org/spreadsheetml/2006/main" count="319" uniqueCount="216">
  <si>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</si>
  <si>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</si>
  <si>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</si>
  <si>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</si>
  <si>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</si>
  <si>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</si>
  <si>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</si>
  <si>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</si>
  <si>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</si>
  <si>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</si>
  <si>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</si>
  <si>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Liczba puntków przyznana przez KOP</t>
  </si>
  <si>
    <t>Załącznik nr 6 Wzór Listy projektów, które spełniły kryteria wyboru (lista projektów ocenionych pozytywnie)</t>
  </si>
  <si>
    <t>Liczba punków przyzana na etapie oceny zgodnosći projektów ze Strategią ZIT</t>
  </si>
  <si>
    <t>Lista projektów, które spełniły kryteria wyboru (lista projeków ocenionych pozytywnie)                                                                                                                                                                                                                                           (konkurs 1.4.B.a.b  215_16 - konkurs horyzontalny)</t>
  </si>
  <si>
    <t>nie dotyczy</t>
  </si>
  <si>
    <t>RPDS.01.04.01-02-0007/17</t>
  </si>
  <si>
    <t>RPDS.01.04.01-02-0012/17</t>
  </si>
  <si>
    <t>RPDS.01.04.01-02-0064/17</t>
  </si>
  <si>
    <t>RPDS.01.04.01-02-0065/17</t>
  </si>
  <si>
    <t>RPDS.01.04.01-02-0066/17</t>
  </si>
  <si>
    <t>RPDS.01.04.01-02-0067/17</t>
  </si>
  <si>
    <t>RPDS.01.04.01-02-0068/17</t>
  </si>
  <si>
    <t>RPDS.01.04.01-02-0069/17</t>
  </si>
  <si>
    <t>RPDS.01.04.01-02-0070/17</t>
  </si>
  <si>
    <t>RPDS.01.04.01-02-0071/17</t>
  </si>
  <si>
    <t>RPDS.01.04.01-02-0072/17</t>
  </si>
  <si>
    <t>RPDS.01.04.01-02-0073/17</t>
  </si>
  <si>
    <t>RPDS.01.04.01-02-0074/17</t>
  </si>
  <si>
    <t>RPDS.01.04.01-02-0077/17</t>
  </si>
  <si>
    <t>RPDS.01.04.01-02-0079/17</t>
  </si>
  <si>
    <t>RPDS.01.04.01-02-0080/17</t>
  </si>
  <si>
    <t>RPDS.01.04.01-02-0081/17</t>
  </si>
  <si>
    <t>RPDS.01.04.01-02-0082/17</t>
  </si>
  <si>
    <t>RPDS.01.04.01-02-0083/17</t>
  </si>
  <si>
    <t>RPDS.01.04.01-02-0084/17</t>
  </si>
  <si>
    <t>RPDS.01.04.01-02-0086/17</t>
  </si>
  <si>
    <t>RPDS.01.04.01-02-0087/17</t>
  </si>
  <si>
    <t>RPDS.01.04.01-02-0089/17</t>
  </si>
  <si>
    <t>RPDS.01.04.01-02-0090/17</t>
  </si>
  <si>
    <t>RPDS.01.04.01-02-0095/17</t>
  </si>
  <si>
    <t>RPDS.01.04.01-02-0096/17</t>
  </si>
  <si>
    <t>RPDS.01.04.01-02-0097/17</t>
  </si>
  <si>
    <t>RPDS.01.04.01-02-0099/17</t>
  </si>
  <si>
    <t>RPDS.01.04.01-02-0103/17</t>
  </si>
  <si>
    <t>RPDS.01.04.01-02-0104/17</t>
  </si>
  <si>
    <t>RPDS.01.04.01-02-0106/17</t>
  </si>
  <si>
    <t>RPDS.01.04.01-02-0107/17</t>
  </si>
  <si>
    <t>RPDS.01.04.01-02-0108/17</t>
  </si>
  <si>
    <t>RPDS.01.04.01-02-0111/17</t>
  </si>
  <si>
    <t>RPDS.01.04.01-02-0112/17</t>
  </si>
  <si>
    <t>RPDS.01.04.01-02-0113/17</t>
  </si>
  <si>
    <t>RPDS.01.04.01-02-0118/17</t>
  </si>
  <si>
    <t>RPDS.01.04.01-02-0119/17</t>
  </si>
  <si>
    <t>RPDS.01.04.01-02-0121/17</t>
  </si>
  <si>
    <t>RPDS.01.04.01-02-0127/17</t>
  </si>
  <si>
    <t>RPDS.01.04.01-02-0128/17</t>
  </si>
  <si>
    <t>RPDS.01.04.01-02-0130/17</t>
  </si>
  <si>
    <t>RPDS.01.04.01-02-0132/17</t>
  </si>
  <si>
    <t>RPDS.01.04.01-02-0133/17</t>
  </si>
  <si>
    <t>RPDS.01.04.01-02-0135/17</t>
  </si>
  <si>
    <t>RPDS.01.04.01-02-0136/17</t>
  </si>
  <si>
    <t>RPDS.01.04.01-02-0139/17</t>
  </si>
  <si>
    <t>RPDS.01.04.01-02-0143/17</t>
  </si>
  <si>
    <t>RPDS.01.04.01-02-0145/17</t>
  </si>
  <si>
    <t>RPDS.01.04.01-02-0146/17</t>
  </si>
  <si>
    <t>1.</t>
  </si>
  <si>
    <t>2.</t>
  </si>
  <si>
    <t>3.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</si>
  <si>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</si>
  <si>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</si>
  <si>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</si>
  <si>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</si>
  <si>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</si>
  <si>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</si>
  <si>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</si>
  <si>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</si>
  <si>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</si>
  <si>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</si>
  <si>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</si>
  <si>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</si>
  <si>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</si>
  <si>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</si>
  <si>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</si>
  <si>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</si>
  <si>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</si>
  <si>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</si>
  <si>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</si>
  <si>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</si>
  <si>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</si>
  <si>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</si>
  <si>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</si>
  <si>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</si>
  <si>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</si>
  <si>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</si>
  <si>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</si>
  <si>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</si>
  <si>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</si>
  <si>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</si>
  <si>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</si>
  <si>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</si>
  <si>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</si>
  <si>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</si>
  <si>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</si>
  <si>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</si>
  <si>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</si>
  <si>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</si>
  <si>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</si>
  <si>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</si>
  <si>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</si>
  <si>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</si>
  <si>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</si>
  <si>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</si>
  <si>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</si>
  <si>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"PIASMAR" ZBIGNIEW I RYSZARD WIĘCŁAWEK SPÓŁKA 
JAWNA</t>
  </si>
  <si>
    <t>Sonel S.A.</t>
  </si>
  <si>
    <t>Alu-Lids Spółka z ograniczoną odpowiedzialnością</t>
  </si>
  <si>
    <t>"BOXMET MEDICAL" Sp. z o.o.</t>
  </si>
  <si>
    <t>Berezicki Wiesław ZAKŁAD PRODUKCYJNO-USŁUGOWY PROMASZ</t>
  </si>
  <si>
    <t>Browar Profesja Sp. z o.o.</t>
  </si>
  <si>
    <t>Interchemol S.A.</t>
  </si>
  <si>
    <t>PRZEDSIĘBIORSTWO PIEKARSKO-CUKIERNICZE MACHELA SPÓŁKA Z OGRANICZONĄ
ODPOWIEDZIALNOŚCIĄ</t>
  </si>
  <si>
    <t>PRZEDSIĘBIORSTWO PRODUKCYJNO-HANDLOWE "VITBIS-POLSKA" SPÓŁKA Z OGRANICZONĄ ODPOWIEDZIALNOŚCIĄ</t>
  </si>
  <si>
    <t>PRZEDSIĘBIORSTWO PRODUKCYJNO-HANDLOWE "VITBIS" SPÓŁKA Z OGRANICZONĄ ODPOWIEDZIALNOŚCIĄ</t>
  </si>
  <si>
    <t>NAT POLSKA Natalia Madejska</t>
  </si>
  <si>
    <t>ARAD Sp. z o.o. Sp.k.</t>
  </si>
  <si>
    <t>SESCOM SPÓŁKA AKCYJNA</t>
  </si>
  <si>
    <t>FIRMA PRODUKCYJNO HANDLOWA MAGNAT SPÓŁKA JAWNA, MAREK JAROCKI, KRZYSZTOF DĄBROWSKI</t>
  </si>
  <si>
    <t>REBRAND S.C. MAŁGORZATA MAŃKOWSKA, JAROSŁAW KRAWCZYK</t>
  </si>
  <si>
    <t>BESTA IM. STANISŁAWA TOMKÓW SPÓŁKA Z OGRANICZONĄ ODPOWIEDZIALNOŚCIĄ SPÓŁKA KOMANDYTOWA</t>
  </si>
  <si>
    <t>PRZEDSIĘBIORSTWO HANDLOWE DEKO SPÓŁKA JAWNA P KOZIOŁ P DĘDEK M
SZYMKOWICZ</t>
  </si>
  <si>
    <t>Wireless Instruments Spółka z ograniczoną odpowiedzialnością</t>
  </si>
  <si>
    <t>ARKANA COSMETICS SPÓŁKA Z OGRANICZONĄ ODPOWIEDZIALNOŚCIĄ SPÓŁKA KOMANDYTOWA</t>
  </si>
  <si>
    <t>Pneumat System sp. z o.o.</t>
  </si>
  <si>
    <t>RECOMEDIC EUGENIUSZ MĄCZNIK, DAMIAN MĄCZNIK SPÓŁKA CYWILNA</t>
  </si>
  <si>
    <t>P.H.U. URBAN Bogusława Urban</t>
  </si>
  <si>
    <t>ORGANIQUE Sp. z o.o. Sp.k.</t>
  </si>
  <si>
    <t>DOTI SPÓŁKA JAWNA MANUFAKTURA, D.M. MROCZKOWSCY</t>
  </si>
  <si>
    <t>TIME SOLUTIONS SPÓŁKA Z OGRANICZONĄ ODPOWIEDZIALNOŚCIĄ</t>
  </si>
  <si>
    <t>MaxMedik Łukasz Chabros</t>
  </si>
  <si>
    <t>INSPIRION POLSKA Sp. z o.o.</t>
  </si>
  <si>
    <t>DobreMoce.pl sp. z o. o.</t>
  </si>
  <si>
    <t>K.TEAM Grzegorz Kostka</t>
  </si>
  <si>
    <t>MARCIN MOSUR MEDIA</t>
  </si>
  <si>
    <t>IBSDESIGN S.C. Paweł Nowojciak, Paweł Kawaliło, Paweł Zadorożny</t>
  </si>
  <si>
    <t>NeuroSYS spółka z ograniczoną odpowiedzialnością</t>
  </si>
  <si>
    <t>COMFORT PLUS M. PANKIEWICZ, A. PIETRZAK SPÓŁKA JAWNA</t>
  </si>
  <si>
    <t>SoftWizard Tomasz Żygadło</t>
  </si>
  <si>
    <t>PPHU "EUROWOLLE" Wiesław Rozynek</t>
  </si>
  <si>
    <t>PROFILOGIC Spółka z ograniczoną odpowiedzialnością</t>
  </si>
  <si>
    <t>Prokostal sp. z o.o., sp. k.</t>
  </si>
  <si>
    <t>Magit sp. z o.o.</t>
  </si>
  <si>
    <t>BRESLAND sp. z o. o.</t>
  </si>
  <si>
    <t>ADER MEBLE BIUROWE I HOTELOWE Piotr Pietryka</t>
  </si>
  <si>
    <t>LEDIKO SPÓŁKA Z OGRANICZONĄ ODPOWIEDZIALNOŚCIĄ</t>
  </si>
  <si>
    <t>"SPACEONE" SPÓŁKA Z OGRANICZONĄ ODPOWIEDZIALNOŚCIĄ</t>
  </si>
  <si>
    <t>JS2017 SPÓŁKA Z OGRANICZONĄ ODPOWIEDZIALNOŚCIĄ</t>
  </si>
  <si>
    <t>Przedsiębiorstwo Handlowo – Usługowe Piotr Sopoliński</t>
  </si>
  <si>
    <t>"SOLANA DEVELOPMENT SPÓŁKA Z OGRANICZONĄ ODPOWIEDZIALNOŚCIĄ" SPÓŁKA KOMANDYTOWA</t>
  </si>
  <si>
    <t>SPY SHOP Paweł Wujcikowski</t>
  </si>
  <si>
    <t>DROPTICA SPÓŁKA Z OGRANICZONĄ ODPOWIEDZIALNOŚCIĄ</t>
  </si>
  <si>
    <t>SZLIF GLAS URSZULA SZUREK I PIOTR SZUREK SPÓŁKA JAWNA</t>
  </si>
  <si>
    <t>SKARS sp. z o.o.</t>
  </si>
  <si>
    <t>WOJCIECH DALĘTKA NADAJE.COM</t>
  </si>
  <si>
    <t>Ekspansja Piasmar na nowe rynki eksportowe</t>
  </si>
  <si>
    <t>Rozwój eksportu jako kluczowy element wdrażania długoterminowej strategii rozwoju Sonel S. A</t>
  </si>
  <si>
    <t>Zwiększenie międzynarodowej ekspansji firmy Alu-Lids Sp. z o.o. poprzez wdrożenie długoterminowej, kompleksowej Strategii Rozwoju Eksportu</t>
  </si>
  <si>
    <t>Zwiększenie potencjału eksportowego Boxmet Medical poprzez udział w imprezach wystawienniczych</t>
  </si>
  <si>
    <t>Wdrożenie strategii biznesowej firmy Promasz</t>
  </si>
  <si>
    <t>Dostosowanie produktów do rynków zagranicznych w Browarze Profesja</t>
  </si>
  <si>
    <t>Zwiększenie międzynarodowej ekspansji Interchemol S.A. poprzez wdrożenie nowych modeli biznesowych i wdrażanie długoterminowej strategii biznesowej</t>
  </si>
  <si>
    <t>ROZWÓJ EKSPORTU MARKI HARISON POPRZEZ WDROŻENIE KOMPLEKSOWEJ STRATEGII BIZNESOWEJ 2017-2022</t>
  </si>
  <si>
    <t>Wdrożenie długoterminowej (kompleksowej) strategii biznesowej PPH VITBIS POLSKA SP. Z O.O. celem ekspansji na rynki zagraniczne</t>
  </si>
  <si>
    <t>Wdrożenie długoterminowej (kompleksowej) strategii biznesowej PPH VITBIS SP. Z O.O. celem ekspansji na rynki zagraniczne</t>
  </si>
  <si>
    <t>ROZWÓJ EKSPORTU NAT POLSKA POPRZEZ WDROŻENIE KOMPLEKSOWEJ STRATEGII BIZNESOWEJ 2017-2022</t>
  </si>
  <si>
    <t>Wdrożenie strategii eksportowej w przedsiębiorstwie ARAD Sp.z o.o. Sp.k.</t>
  </si>
  <si>
    <t>Internacjonalizacja firmy SESCOM S.A. na rynkach międzynarodowych</t>
  </si>
  <si>
    <t>Wdrożenie długoterminowej (kompleksowej) strategii biznesowej FPH MAGNAT SP.J. celem ekspansji na rynki zagraniczne</t>
  </si>
  <si>
    <t>Wdrożenie długoterminowej (kompleksowej) strategii biznesowej REBRAND S.C. celem ekspansji na rynki zagraniczne</t>
  </si>
  <si>
    <t>Wdrożenie długoterminowej (kompleksowej) strategii biznesowej firmy BESTA IM. STANISŁAWA TOMKÓW sp. z o.o. sp.k. celem ekspansji na rynki zagraniczne</t>
  </si>
  <si>
    <t>Wdrożenie innowacyjnego systemu dostaw i obsługi zamówień kluczem do zmiany modelu biznesowego i internacjonalizacji PH DEKO Sp.J.</t>
  </si>
  <si>
    <t>Utworzenie działu logistyczno - eksportowego.</t>
  </si>
  <si>
    <t>Zwiększenie internacjonalizacji działań Arkana Cosmetics poprzez zmiany organizacyjne i procesowe oraz udział w imprezach wystawienniczych</t>
  </si>
  <si>
    <t>Zwiększenie ekspansji firmy Pneumat na wybrane rynki zagraniczne poprzez dostosowanie oferty do wymogów klienta zagranicznego</t>
  </si>
  <si>
    <t>INTERNACJONALIZACJA RECOMEDIC S.C. POPRZEZ UDOSKONALENIE PROCESÓW PRODUKCYJNYCH I WYKORZYSTANIE NOWYCH KANAŁÓW DYSTRYYBUCJI</t>
  </si>
  <si>
    <t>Rozwój firmy PHU Urban Bogusława Urban poprzez realizację strategii biznesowej</t>
  </si>
  <si>
    <t>Wzrost konkurencyjności firmy Organique Sp. z o.o. Sp.k. na wybranych rynkach zagranicznych poprzez ekspansję działalności eksportowej</t>
  </si>
  <si>
    <t>Wdrożenie długoterminowej (kompleksowej) strategii biznesowej DOTI SP.J. MANUFAKTURA celem ekspansji na rynki zagraniczne</t>
  </si>
  <si>
    <t>Wdrożenie długoterminowej (kompleksowej) strategii biznesowej TIME SOLUTIONS sp. z o.o. celem ekspansji na rynki zagraniczne</t>
  </si>
  <si>
    <t>Wdrożenie elementów długookresowej strategii biznesowej kluczem do internacjonalizacji firmy MaxMedik ŁUKASZ CHABROS</t>
  </si>
  <si>
    <t>Wdrożenie istotnych elementów długoterminowej strategii biznesowej ekspansji handlowej firmy Inspirion Polska Sp. z o.o.</t>
  </si>
  <si>
    <t>Otwieranie nowych kanałów dystrybucji dla produktów lokalnych na rynkach zagranicznych przez firmę DobreMoce.pl</t>
  </si>
  <si>
    <t>Wdrażanie strategii biznesowej firmy K.TEAM - otwarcie się na rynki zagraniczne.</t>
  </si>
  <si>
    <t>Wdrożenie długoterminowej strategii rozwoju firmy szansą na ekspansję firmy Marcin Mosur Media</t>
  </si>
  <si>
    <t>Wdrożenie długoterminowej (kompleksowej) strategii biznesowej IBSDesign S.C. celem ekspansji na rynki zagraniczne</t>
  </si>
  <si>
    <t>Wdrożenie długoterminowej strategii biznesowej przez NeuroSYS Sp. z o o</t>
  </si>
  <si>
    <t>Rozwój przedsiębiorstwa COMFORT PLUS M. PANKIEWICZ, A. PIETRZAK SPÓŁKA JAWNA poprzez wdrożenie długoterminowej strategii biznesowej</t>
  </si>
  <si>
    <t xml:space="preserve">Internacjonalizacja portalu Vendoria </t>
  </si>
  <si>
    <t>Pozyskanie nowych rynków zbytu dzięki wdrożeniu "Strategii rozwoju PPHU EUROWOLLE".</t>
  </si>
  <si>
    <t>Wdrożenie Długookresowej Strategii Rozwoju przez Profilogic sp. z o.o.</t>
  </si>
  <si>
    <t>Rozwój firmy PROKOSTAL sp. z o.o., sp . k. poprzez realizację strategii biznesowej</t>
  </si>
  <si>
    <t>Realizacja strategii biznesowej w zakresie ekspansji zagranicznej</t>
  </si>
  <si>
    <t>Zwiększenie międzynarodowej ekspansji firmy Bresland sp. z o. o. poprzez utworzenie i wdrożenie dedykowanego portalu pośrednictwa pracy.</t>
  </si>
  <si>
    <t>Otwarcie nowego kanału dystrybucji i promocja produktów firmy ADER MEBLE BIUROWE I HOTELOWE Piotr Pietryka na rynkach zagranicznych.</t>
  </si>
  <si>
    <t>Wdrożenie Długoterminowej Strategii Biznesowej firmy Lediko Sp. z o.o. szansą na zmiany organizacyjno-procesowe przedsiębiorstwa.</t>
  </si>
  <si>
    <t>Stworzenie portalu handlowego dla klientów zagranicznych szansą na międzynarodowy rozwój firmy SPACEONE spółka z ograniczoną odpowiedzialnością</t>
  </si>
  <si>
    <t>BrokerLeasing24 - wdrożenie długoterminowej strategii biznesowej</t>
  </si>
  <si>
    <t>Rozwój Przedsiębiorstwa Handlowo-Usługowego Piotr Sopoliński poprzez wdrożenie Długoterminowej Strategii Biznesu</t>
  </si>
  <si>
    <t>Wdrożenie platformy sprzedażowej i nowej strony internetowej skierowanej na rynki zagraniczne szansą rozwoju firmy SOLANA DEVELOPMENT SPÓŁKA Z OGRANICZONĄ ODPOWIEDZIALNOŚCIĄ SPÓŁKA KOMANDYTOWA</t>
  </si>
  <si>
    <t>Rozwój firmy Spy Shop Paweł Wujcikowski poprzez realizację długoterminowej strategii biznesowej</t>
  </si>
  <si>
    <t>Wdrożenie długoterminowej (kompleksowej) strategii biznesowej DROPTICA sp. z o.o. celem ekspansji na rynki zagraniczne</t>
  </si>
  <si>
    <t xml:space="preserve">Wdrażanie długoterminowej strategii biznesowej oraz nowoczesnych metod zarządzania pozwalających na rozwój eksportowy przedsiębiorstwa Szlif Glas Sp.J. </t>
  </si>
  <si>
    <t>Rozwój firmy SKARS sp. z o.o. poprzez ekspansje nowych usług na zagraniczne rynki.</t>
  </si>
  <si>
    <t>Wdrożenie długoterminowej (kompleksowej) strategii biznesowej NADAJE.COM celem ekspansji na rynki zagraniczne</t>
  </si>
  <si>
    <t>Projekt rekomendowany do dofinansowania</t>
  </si>
  <si>
    <t>TAK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</si>
</sst>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4" fontId="53" fillId="0" borderId="11" xfId="0" applyNumberFormat="1" applyFont="1" applyBorder="1" applyAlignment="1">
      <alignment horizontal="center" vertical="center"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23" fillId="34" borderId="15" xfId="2239" applyNumberFormat="1" applyFont="1" applyFill="1" applyBorder="1" applyAlignment="1" applyProtection="1">
      <alignment horizontal="center" vertical="center" wrapText="1"/>
      <protection/>
    </xf>
    <xf numFmtId="0" fontId="51" fillId="34" borderId="16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1123950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="110" zoomScaleNormal="80" zoomScaleSheetLayoutView="110" zoomScalePageLayoutView="0" workbookViewId="0" topLeftCell="A2">
      <selection activeCell="B5" sqref="B5:B54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8" width="14.09765625" style="1" customWidth="1"/>
    <col min="9" max="9" width="13.3984375" style="1" customWidth="1"/>
    <col min="10" max="10" width="15.398437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30.5" customHeight="1">
      <c r="A2" s="14"/>
      <c r="B2" s="15"/>
      <c r="C2" s="15"/>
      <c r="D2" s="15"/>
      <c r="E2" s="15"/>
      <c r="F2" s="15"/>
      <c r="G2" s="15"/>
      <c r="H2" s="15"/>
      <c r="I2" s="15"/>
      <c r="J2" s="15"/>
    </row>
    <row r="3" spans="1:10" s="2" customFormat="1" ht="30.75" customHeight="1">
      <c r="A3" s="25" t="s">
        <v>14</v>
      </c>
      <c r="B3" s="26"/>
      <c r="C3" s="26"/>
      <c r="D3" s="26"/>
      <c r="E3" s="26"/>
      <c r="F3" s="26"/>
      <c r="G3" s="26"/>
      <c r="H3" s="26"/>
      <c r="I3" s="26"/>
      <c r="J3" s="27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13</v>
      </c>
      <c r="I4" s="5" t="s">
        <v>11</v>
      </c>
      <c r="J4" s="5" t="s">
        <v>214</v>
      </c>
    </row>
    <row r="5" spans="1:10" s="2" customFormat="1" ht="60">
      <c r="A5" s="6" t="s">
        <v>66</v>
      </c>
      <c r="B5" s="6" t="s">
        <v>20</v>
      </c>
      <c r="C5" s="6" t="s">
        <v>118</v>
      </c>
      <c r="D5" s="17" t="s">
        <v>168</v>
      </c>
      <c r="E5" s="16">
        <v>184881.85</v>
      </c>
      <c r="F5" s="16">
        <v>144497.39</v>
      </c>
      <c r="G5" s="16">
        <v>144497.39</v>
      </c>
      <c r="H5" s="16" t="s">
        <v>15</v>
      </c>
      <c r="I5" s="16">
        <v>30</v>
      </c>
      <c r="J5" s="16" t="s">
        <v>215</v>
      </c>
    </row>
    <row r="6" spans="1:10" s="2" customFormat="1" ht="71.25">
      <c r="A6" s="6" t="s">
        <v>67</v>
      </c>
      <c r="B6" s="6" t="s">
        <v>21</v>
      </c>
      <c r="C6" s="6" t="s">
        <v>119</v>
      </c>
      <c r="D6" s="17" t="s">
        <v>169</v>
      </c>
      <c r="E6" s="16">
        <v>199830</v>
      </c>
      <c r="F6" s="16">
        <v>138380</v>
      </c>
      <c r="G6" s="16">
        <v>138380</v>
      </c>
      <c r="H6" s="16" t="s">
        <v>15</v>
      </c>
      <c r="I6" s="16">
        <v>29</v>
      </c>
      <c r="J6" s="16" t="s">
        <v>215</v>
      </c>
    </row>
    <row r="7" spans="1:10" s="2" customFormat="1" ht="90">
      <c r="A7" s="6" t="s">
        <v>68</v>
      </c>
      <c r="B7" s="6" t="s">
        <v>43</v>
      </c>
      <c r="C7" s="6" t="s">
        <v>141</v>
      </c>
      <c r="D7" s="18" t="s">
        <v>191</v>
      </c>
      <c r="E7" s="16">
        <v>198768</v>
      </c>
      <c r="F7" s="16">
        <v>137360</v>
      </c>
      <c r="G7" s="16">
        <v>137360</v>
      </c>
      <c r="H7" s="16" t="s">
        <v>15</v>
      </c>
      <c r="I7" s="16">
        <v>29</v>
      </c>
      <c r="J7" s="16" t="s">
        <v>215</v>
      </c>
    </row>
    <row r="8" spans="1:10" s="2" customFormat="1" ht="114">
      <c r="A8" s="6" t="s">
        <v>69</v>
      </c>
      <c r="B8" s="6" t="s">
        <v>29</v>
      </c>
      <c r="C8" s="6" t="s">
        <v>127</v>
      </c>
      <c r="D8" s="17" t="s">
        <v>177</v>
      </c>
      <c r="E8" s="16">
        <v>194554.25</v>
      </c>
      <c r="F8" s="16">
        <v>160390.75</v>
      </c>
      <c r="G8" s="16">
        <v>160390.75</v>
      </c>
      <c r="H8" s="16" t="s">
        <v>15</v>
      </c>
      <c r="I8" s="16">
        <v>27</v>
      </c>
      <c r="J8" s="16" t="s">
        <v>215</v>
      </c>
    </row>
    <row r="9" spans="1:10" s="2" customFormat="1" ht="45">
      <c r="A9" s="6" t="s">
        <v>5</v>
      </c>
      <c r="B9" s="6" t="s">
        <v>33</v>
      </c>
      <c r="C9" s="6" t="s">
        <v>131</v>
      </c>
      <c r="D9" s="17" t="s">
        <v>181</v>
      </c>
      <c r="E9" s="16">
        <v>199678.2</v>
      </c>
      <c r="F9" s="16">
        <v>137989</v>
      </c>
      <c r="G9" s="16">
        <v>137989</v>
      </c>
      <c r="H9" s="16" t="s">
        <v>15</v>
      </c>
      <c r="I9" s="16">
        <v>27</v>
      </c>
      <c r="J9" s="16" t="s">
        <v>215</v>
      </c>
    </row>
    <row r="10" spans="1:10" s="2" customFormat="1" ht="71.25">
      <c r="A10" s="6" t="s">
        <v>6</v>
      </c>
      <c r="B10" s="6" t="s">
        <v>44</v>
      </c>
      <c r="C10" s="6" t="s">
        <v>142</v>
      </c>
      <c r="D10" s="17" t="s">
        <v>192</v>
      </c>
      <c r="E10" s="16">
        <v>200000</v>
      </c>
      <c r="F10" s="16">
        <v>168092.69</v>
      </c>
      <c r="G10" s="16">
        <v>168092.69</v>
      </c>
      <c r="H10" s="16" t="s">
        <v>15</v>
      </c>
      <c r="I10" s="16">
        <v>27</v>
      </c>
      <c r="J10" s="16" t="s">
        <v>215</v>
      </c>
    </row>
    <row r="11" spans="1:10" s="2" customFormat="1" ht="99.75">
      <c r="A11" s="6" t="s">
        <v>70</v>
      </c>
      <c r="B11" s="6" t="s">
        <v>46</v>
      </c>
      <c r="C11" s="6" t="s">
        <v>144</v>
      </c>
      <c r="D11" s="17" t="s">
        <v>194</v>
      </c>
      <c r="E11" s="16">
        <v>199658</v>
      </c>
      <c r="F11" s="16">
        <v>147617.8</v>
      </c>
      <c r="G11" s="16">
        <v>147617.8</v>
      </c>
      <c r="H11" s="16" t="s">
        <v>15</v>
      </c>
      <c r="I11" s="16">
        <v>27</v>
      </c>
      <c r="J11" s="16" t="s">
        <v>215</v>
      </c>
    </row>
    <row r="12" spans="1:10" s="2" customFormat="1" ht="85.5">
      <c r="A12" s="6" t="s">
        <v>71</v>
      </c>
      <c r="B12" s="6" t="s">
        <v>17</v>
      </c>
      <c r="C12" s="6" t="s">
        <v>115</v>
      </c>
      <c r="D12" s="17" t="s">
        <v>165</v>
      </c>
      <c r="E12" s="16">
        <v>200000</v>
      </c>
      <c r="F12" s="16">
        <v>134189.4</v>
      </c>
      <c r="G12" s="16">
        <v>134189.4</v>
      </c>
      <c r="H12" s="16" t="s">
        <v>15</v>
      </c>
      <c r="I12" s="16">
        <v>26</v>
      </c>
      <c r="J12" s="16" t="s">
        <v>215</v>
      </c>
    </row>
    <row r="13" spans="1:10" s="2" customFormat="1" ht="128.25">
      <c r="A13" s="6" t="s">
        <v>72</v>
      </c>
      <c r="B13" s="6" t="s">
        <v>18</v>
      </c>
      <c r="C13" s="6" t="s">
        <v>116</v>
      </c>
      <c r="D13" s="17" t="s">
        <v>166</v>
      </c>
      <c r="E13" s="16">
        <v>197477.85</v>
      </c>
      <c r="F13" s="16">
        <v>147986.27</v>
      </c>
      <c r="G13" s="16">
        <v>147986.27</v>
      </c>
      <c r="H13" s="16" t="s">
        <v>15</v>
      </c>
      <c r="I13" s="16">
        <v>26</v>
      </c>
      <c r="J13" s="16" t="s">
        <v>215</v>
      </c>
    </row>
    <row r="14" spans="1:10" s="2" customFormat="1" ht="105">
      <c r="A14" s="6" t="s">
        <v>73</v>
      </c>
      <c r="B14" s="6" t="s">
        <v>30</v>
      </c>
      <c r="C14" s="6" t="s">
        <v>128</v>
      </c>
      <c r="D14" s="18" t="s">
        <v>178</v>
      </c>
      <c r="E14" s="16">
        <v>199556</v>
      </c>
      <c r="F14" s="16">
        <v>143503.8</v>
      </c>
      <c r="G14" s="16">
        <v>143503.8</v>
      </c>
      <c r="H14" s="16" t="s">
        <v>15</v>
      </c>
      <c r="I14" s="16">
        <v>26</v>
      </c>
      <c r="J14" s="16" t="s">
        <v>215</v>
      </c>
    </row>
    <row r="15" spans="1:10" s="2" customFormat="1" ht="128.25">
      <c r="A15" s="6" t="s">
        <v>74</v>
      </c>
      <c r="B15" s="6" t="s">
        <v>32</v>
      </c>
      <c r="C15" s="6" t="s">
        <v>130</v>
      </c>
      <c r="D15" s="17" t="s">
        <v>180</v>
      </c>
      <c r="E15" s="16">
        <v>196800</v>
      </c>
      <c r="F15" s="16">
        <v>136000</v>
      </c>
      <c r="G15" s="16">
        <v>136000</v>
      </c>
      <c r="H15" s="16" t="s">
        <v>15</v>
      </c>
      <c r="I15" s="16">
        <v>26</v>
      </c>
      <c r="J15" s="16" t="s">
        <v>215</v>
      </c>
    </row>
    <row r="16" spans="1:10" s="2" customFormat="1" ht="128.25">
      <c r="A16" s="6" t="s">
        <v>75</v>
      </c>
      <c r="B16" s="6" t="s">
        <v>38</v>
      </c>
      <c r="C16" s="6" t="s">
        <v>136</v>
      </c>
      <c r="D16" s="17" t="s">
        <v>186</v>
      </c>
      <c r="E16" s="16">
        <v>200000</v>
      </c>
      <c r="F16" s="16">
        <v>138455.68</v>
      </c>
      <c r="G16" s="16">
        <v>138455.68</v>
      </c>
      <c r="H16" s="16" t="s">
        <v>15</v>
      </c>
      <c r="I16" s="16">
        <v>26</v>
      </c>
      <c r="J16" s="16" t="s">
        <v>215</v>
      </c>
    </row>
    <row r="17" spans="1:10" s="2" customFormat="1" ht="128.25">
      <c r="A17" s="6" t="s">
        <v>76</v>
      </c>
      <c r="B17" s="6" t="s">
        <v>24</v>
      </c>
      <c r="C17" s="6" t="s">
        <v>122</v>
      </c>
      <c r="D17" s="17" t="s">
        <v>172</v>
      </c>
      <c r="E17" s="16">
        <v>180852.64</v>
      </c>
      <c r="F17" s="16">
        <v>148485.34</v>
      </c>
      <c r="G17" s="16">
        <v>148485.34</v>
      </c>
      <c r="H17" s="16" t="s">
        <v>15</v>
      </c>
      <c r="I17" s="16">
        <v>25</v>
      </c>
      <c r="J17" s="16" t="s">
        <v>215</v>
      </c>
    </row>
    <row r="18" spans="1:10" s="2" customFormat="1" ht="57">
      <c r="A18" s="6" t="s">
        <v>77</v>
      </c>
      <c r="B18" s="6" t="s">
        <v>53</v>
      </c>
      <c r="C18" s="6" t="s">
        <v>151</v>
      </c>
      <c r="D18" s="17" t="s">
        <v>201</v>
      </c>
      <c r="E18" s="16">
        <v>199956.04</v>
      </c>
      <c r="F18" s="16">
        <v>154839.68</v>
      </c>
      <c r="G18" s="16">
        <v>154839.68</v>
      </c>
      <c r="H18" s="16" t="s">
        <v>15</v>
      </c>
      <c r="I18" s="16">
        <v>25</v>
      </c>
      <c r="J18" s="16" t="s">
        <v>215</v>
      </c>
    </row>
    <row r="19" spans="1:10" s="2" customFormat="1" ht="114">
      <c r="A19" s="6" t="s">
        <v>78</v>
      </c>
      <c r="B19" s="6" t="s">
        <v>25</v>
      </c>
      <c r="C19" s="6" t="s">
        <v>123</v>
      </c>
      <c r="D19" s="17" t="s">
        <v>173</v>
      </c>
      <c r="E19" s="16">
        <v>199123.32</v>
      </c>
      <c r="F19" s="16">
        <v>162803.32</v>
      </c>
      <c r="G19" s="16">
        <v>162803.32</v>
      </c>
      <c r="H19" s="16" t="s">
        <v>15</v>
      </c>
      <c r="I19" s="16">
        <v>24</v>
      </c>
      <c r="J19" s="16" t="s">
        <v>215</v>
      </c>
    </row>
    <row r="20" spans="1:10" s="2" customFormat="1" ht="57">
      <c r="A20" s="6" t="s">
        <v>79</v>
      </c>
      <c r="B20" s="6" t="s">
        <v>28</v>
      </c>
      <c r="C20" s="6" t="s">
        <v>126</v>
      </c>
      <c r="D20" s="17" t="s">
        <v>176</v>
      </c>
      <c r="E20" s="16">
        <v>199947.8</v>
      </c>
      <c r="F20" s="16">
        <v>145615.88</v>
      </c>
      <c r="G20" s="16">
        <v>145615.88</v>
      </c>
      <c r="H20" s="16" t="s">
        <v>15</v>
      </c>
      <c r="I20" s="16">
        <v>24</v>
      </c>
      <c r="J20" s="16" t="s">
        <v>215</v>
      </c>
    </row>
    <row r="21" spans="1:10" s="2" customFormat="1" ht="128.25">
      <c r="A21" s="6" t="s">
        <v>80</v>
      </c>
      <c r="B21" s="6" t="s">
        <v>34</v>
      </c>
      <c r="C21" s="6" t="s">
        <v>132</v>
      </c>
      <c r="D21" s="17" t="s">
        <v>182</v>
      </c>
      <c r="E21" s="16">
        <v>188834</v>
      </c>
      <c r="F21" s="16">
        <v>141780</v>
      </c>
      <c r="G21" s="16">
        <v>141780</v>
      </c>
      <c r="H21" s="16" t="s">
        <v>15</v>
      </c>
      <c r="I21" s="16">
        <v>24</v>
      </c>
      <c r="J21" s="16" t="s">
        <v>215</v>
      </c>
    </row>
    <row r="22" spans="1:10" s="2" customFormat="1" ht="120">
      <c r="A22" s="6" t="s">
        <v>81</v>
      </c>
      <c r="B22" s="6" t="s">
        <v>41</v>
      </c>
      <c r="C22" s="6" t="s">
        <v>139</v>
      </c>
      <c r="D22" s="18" t="s">
        <v>189</v>
      </c>
      <c r="E22" s="16">
        <v>149785</v>
      </c>
      <c r="F22" s="16">
        <v>110211</v>
      </c>
      <c r="G22" s="16">
        <v>110211</v>
      </c>
      <c r="H22" s="16" t="s">
        <v>15</v>
      </c>
      <c r="I22" s="16">
        <v>24</v>
      </c>
      <c r="J22" s="16" t="s">
        <v>215</v>
      </c>
    </row>
    <row r="23" spans="1:10" s="2" customFormat="1" ht="114">
      <c r="A23" s="6" t="s">
        <v>82</v>
      </c>
      <c r="B23" s="6" t="s">
        <v>42</v>
      </c>
      <c r="C23" s="6" t="s">
        <v>140</v>
      </c>
      <c r="D23" s="17" t="s">
        <v>190</v>
      </c>
      <c r="E23" s="16">
        <v>197046</v>
      </c>
      <c r="F23" s="16">
        <v>136170</v>
      </c>
      <c r="G23" s="16">
        <v>129285</v>
      </c>
      <c r="H23" s="16" t="s">
        <v>15</v>
      </c>
      <c r="I23" s="16">
        <v>24</v>
      </c>
      <c r="J23" s="16" t="s">
        <v>215</v>
      </c>
    </row>
    <row r="24" spans="1:10" s="2" customFormat="1" ht="60">
      <c r="A24" s="6" t="s">
        <v>83</v>
      </c>
      <c r="B24" s="6" t="s">
        <v>58</v>
      </c>
      <c r="C24" s="6" t="s">
        <v>156</v>
      </c>
      <c r="D24" s="17" t="s">
        <v>206</v>
      </c>
      <c r="E24" s="16">
        <v>196800</v>
      </c>
      <c r="F24" s="16">
        <v>136000</v>
      </c>
      <c r="G24" s="16">
        <v>136000</v>
      </c>
      <c r="H24" s="16" t="s">
        <v>15</v>
      </c>
      <c r="I24" s="16">
        <v>24</v>
      </c>
      <c r="J24" s="16" t="s">
        <v>215</v>
      </c>
    </row>
    <row r="25" spans="1:10" s="2" customFormat="1" ht="60">
      <c r="A25" s="6" t="s">
        <v>84</v>
      </c>
      <c r="B25" s="6" t="s">
        <v>16</v>
      </c>
      <c r="C25" s="6" t="s">
        <v>114</v>
      </c>
      <c r="D25" s="17" t="s">
        <v>164</v>
      </c>
      <c r="E25" s="16">
        <v>200000</v>
      </c>
      <c r="F25" s="16">
        <v>158226.99</v>
      </c>
      <c r="G25" s="16">
        <v>158226.99</v>
      </c>
      <c r="H25" s="16" t="s">
        <v>15</v>
      </c>
      <c r="I25" s="16">
        <v>23</v>
      </c>
      <c r="J25" s="16" t="s">
        <v>215</v>
      </c>
    </row>
    <row r="26" spans="1:10" s="2" customFormat="1" ht="142.5">
      <c r="A26" s="6" t="s">
        <v>85</v>
      </c>
      <c r="B26" s="6" t="s">
        <v>22</v>
      </c>
      <c r="C26" s="6" t="s">
        <v>120</v>
      </c>
      <c r="D26" s="17" t="s">
        <v>170</v>
      </c>
      <c r="E26" s="16">
        <v>199249.08</v>
      </c>
      <c r="F26" s="16">
        <v>157750.75</v>
      </c>
      <c r="G26" s="16">
        <v>157750.75</v>
      </c>
      <c r="H26" s="16" t="s">
        <v>15</v>
      </c>
      <c r="I26" s="16">
        <v>23</v>
      </c>
      <c r="J26" s="16" t="s">
        <v>215</v>
      </c>
    </row>
    <row r="27" spans="1:10" s="2" customFormat="1" ht="114">
      <c r="A27" s="6" t="s">
        <v>86</v>
      </c>
      <c r="B27" s="6" t="s">
        <v>39</v>
      </c>
      <c r="C27" s="6" t="s">
        <v>137</v>
      </c>
      <c r="D27" s="17" t="s">
        <v>187</v>
      </c>
      <c r="E27" s="16">
        <v>152394.4</v>
      </c>
      <c r="F27" s="16">
        <v>121249.95</v>
      </c>
      <c r="G27" s="16">
        <v>121249.95</v>
      </c>
      <c r="H27" s="16" t="s">
        <v>15</v>
      </c>
      <c r="I27" s="16">
        <v>23</v>
      </c>
      <c r="J27" s="16" t="s">
        <v>215</v>
      </c>
    </row>
    <row r="28" spans="1:10" s="2" customFormat="1" ht="71.25">
      <c r="A28" s="6" t="s">
        <v>87</v>
      </c>
      <c r="B28" s="6" t="s">
        <v>47</v>
      </c>
      <c r="C28" s="6" t="s">
        <v>145</v>
      </c>
      <c r="D28" s="17" t="s">
        <v>195</v>
      </c>
      <c r="E28" s="16">
        <v>190040.92</v>
      </c>
      <c r="F28" s="16">
        <v>139638.78</v>
      </c>
      <c r="G28" s="16">
        <v>139638.78</v>
      </c>
      <c r="H28" s="16" t="s">
        <v>15</v>
      </c>
      <c r="I28" s="16">
        <v>23</v>
      </c>
      <c r="J28" s="16" t="s">
        <v>215</v>
      </c>
    </row>
    <row r="29" spans="1:10" s="2" customFormat="1" ht="128.25">
      <c r="A29" s="6" t="s">
        <v>88</v>
      </c>
      <c r="B29" s="6" t="s">
        <v>56</v>
      </c>
      <c r="C29" s="6" t="s">
        <v>154</v>
      </c>
      <c r="D29" s="17" t="s">
        <v>204</v>
      </c>
      <c r="E29" s="16">
        <v>198694.2</v>
      </c>
      <c r="F29" s="16">
        <v>137309</v>
      </c>
      <c r="G29" s="16">
        <v>137309</v>
      </c>
      <c r="H29" s="16" t="s">
        <v>15</v>
      </c>
      <c r="I29" s="16">
        <v>23</v>
      </c>
      <c r="J29" s="16" t="s">
        <v>215</v>
      </c>
    </row>
    <row r="30" spans="1:10" s="2" customFormat="1" ht="71.25">
      <c r="A30" s="6" t="s">
        <v>89</v>
      </c>
      <c r="B30" s="6" t="s">
        <v>52</v>
      </c>
      <c r="C30" s="6" t="s">
        <v>150</v>
      </c>
      <c r="D30" s="17" t="s">
        <v>200</v>
      </c>
      <c r="E30" s="16">
        <v>200000</v>
      </c>
      <c r="F30" s="16">
        <v>141363.05</v>
      </c>
      <c r="G30" s="16">
        <v>141363.05</v>
      </c>
      <c r="H30" s="16" t="s">
        <v>15</v>
      </c>
      <c r="I30" s="16">
        <v>22</v>
      </c>
      <c r="J30" s="16" t="s">
        <v>215</v>
      </c>
    </row>
    <row r="31" spans="1:10" s="2" customFormat="1" ht="120">
      <c r="A31" s="6" t="s">
        <v>90</v>
      </c>
      <c r="B31" s="6" t="s">
        <v>35</v>
      </c>
      <c r="C31" s="6" t="s">
        <v>133</v>
      </c>
      <c r="D31" s="18" t="s">
        <v>183</v>
      </c>
      <c r="E31" s="16">
        <v>200000</v>
      </c>
      <c r="F31" s="16">
        <v>138210.85</v>
      </c>
      <c r="G31" s="16">
        <v>138210.85</v>
      </c>
      <c r="H31" s="16" t="s">
        <v>15</v>
      </c>
      <c r="I31" s="16">
        <v>21</v>
      </c>
      <c r="J31" s="16" t="s">
        <v>215</v>
      </c>
    </row>
    <row r="32" spans="1:10" s="2" customFormat="1" ht="156.75">
      <c r="A32" s="6" t="s">
        <v>91</v>
      </c>
      <c r="B32" s="6" t="s">
        <v>36</v>
      </c>
      <c r="C32" s="6" t="s">
        <v>134</v>
      </c>
      <c r="D32" s="17" t="s">
        <v>184</v>
      </c>
      <c r="E32" s="16">
        <v>132102</v>
      </c>
      <c r="F32" s="16">
        <v>91290</v>
      </c>
      <c r="G32" s="16">
        <v>91290</v>
      </c>
      <c r="H32" s="16" t="s">
        <v>15</v>
      </c>
      <c r="I32" s="16">
        <v>21</v>
      </c>
      <c r="J32" s="16" t="s">
        <v>215</v>
      </c>
    </row>
    <row r="33" spans="1:10" s="2" customFormat="1" ht="114">
      <c r="A33" s="6" t="s">
        <v>92</v>
      </c>
      <c r="B33" s="6" t="s">
        <v>40</v>
      </c>
      <c r="C33" s="6" t="s">
        <v>138</v>
      </c>
      <c r="D33" s="17" t="s">
        <v>188</v>
      </c>
      <c r="E33" s="16">
        <v>199745</v>
      </c>
      <c r="F33" s="16">
        <v>150878.4</v>
      </c>
      <c r="G33" s="16">
        <v>150878.4</v>
      </c>
      <c r="H33" s="16" t="s">
        <v>15</v>
      </c>
      <c r="I33" s="16">
        <v>21</v>
      </c>
      <c r="J33" s="16" t="s">
        <v>215</v>
      </c>
    </row>
    <row r="34" spans="1:10" s="2" customFormat="1" ht="128.25">
      <c r="A34" s="6" t="s">
        <v>93</v>
      </c>
      <c r="B34" s="6" t="s">
        <v>55</v>
      </c>
      <c r="C34" s="6" t="s">
        <v>153</v>
      </c>
      <c r="D34" s="17" t="s">
        <v>203</v>
      </c>
      <c r="E34" s="16">
        <v>192618</v>
      </c>
      <c r="F34" s="16">
        <v>133110</v>
      </c>
      <c r="G34" s="16">
        <v>133110</v>
      </c>
      <c r="H34" s="16" t="s">
        <v>15</v>
      </c>
      <c r="I34" s="16">
        <v>21</v>
      </c>
      <c r="J34" s="16" t="s">
        <v>215</v>
      </c>
    </row>
    <row r="35" spans="1:10" s="2" customFormat="1" ht="142.5">
      <c r="A35" s="6" t="s">
        <v>94</v>
      </c>
      <c r="B35" s="6" t="s">
        <v>31</v>
      </c>
      <c r="C35" s="6" t="s">
        <v>129</v>
      </c>
      <c r="D35" s="17" t="s">
        <v>179</v>
      </c>
      <c r="E35" s="16">
        <v>199666</v>
      </c>
      <c r="F35" s="16">
        <v>150166.1</v>
      </c>
      <c r="G35" s="16">
        <v>138266.1</v>
      </c>
      <c r="H35" s="16" t="s">
        <v>15</v>
      </c>
      <c r="I35" s="16">
        <v>20</v>
      </c>
      <c r="J35" s="16" t="s">
        <v>215</v>
      </c>
    </row>
    <row r="36" spans="1:10" s="2" customFormat="1" ht="71.25">
      <c r="A36" s="6" t="s">
        <v>95</v>
      </c>
      <c r="B36" s="6" t="s">
        <v>51</v>
      </c>
      <c r="C36" s="6" t="s">
        <v>149</v>
      </c>
      <c r="D36" s="17" t="s">
        <v>199</v>
      </c>
      <c r="E36" s="16">
        <v>199531.28</v>
      </c>
      <c r="F36" s="16">
        <v>140902.19</v>
      </c>
      <c r="G36" s="16">
        <v>140902.19</v>
      </c>
      <c r="H36" s="16" t="s">
        <v>15</v>
      </c>
      <c r="I36" s="16">
        <v>20</v>
      </c>
      <c r="J36" s="16" t="s">
        <v>215</v>
      </c>
    </row>
    <row r="37" spans="1:10" s="2" customFormat="1" ht="114">
      <c r="A37" s="6" t="s">
        <v>96</v>
      </c>
      <c r="B37" s="6" t="s">
        <v>62</v>
      </c>
      <c r="C37" s="6" t="s">
        <v>160</v>
      </c>
      <c r="D37" s="17" t="s">
        <v>210</v>
      </c>
      <c r="E37" s="16">
        <v>199675</v>
      </c>
      <c r="F37" s="16">
        <v>155237.2</v>
      </c>
      <c r="G37" s="16">
        <v>155237.2</v>
      </c>
      <c r="H37" s="16" t="s">
        <v>15</v>
      </c>
      <c r="I37" s="16">
        <v>20</v>
      </c>
      <c r="J37" s="16" t="s">
        <v>215</v>
      </c>
    </row>
    <row r="38" spans="1:10" s="2" customFormat="1" ht="71.25">
      <c r="A38" s="6" t="s">
        <v>97</v>
      </c>
      <c r="B38" s="6" t="s">
        <v>27</v>
      </c>
      <c r="C38" s="6" t="s">
        <v>125</v>
      </c>
      <c r="D38" s="17" t="s">
        <v>175</v>
      </c>
      <c r="E38" s="16">
        <v>198805</v>
      </c>
      <c r="F38" s="16">
        <v>137385.57</v>
      </c>
      <c r="G38" s="16">
        <v>137385.57</v>
      </c>
      <c r="H38" s="16" t="s">
        <v>15</v>
      </c>
      <c r="I38" s="16">
        <v>19</v>
      </c>
      <c r="J38" s="16" t="s">
        <v>215</v>
      </c>
    </row>
    <row r="39" spans="1:10" s="2" customFormat="1" ht="71.25">
      <c r="A39" s="6" t="s">
        <v>98</v>
      </c>
      <c r="B39" s="6" t="s">
        <v>50</v>
      </c>
      <c r="C39" s="6" t="s">
        <v>148</v>
      </c>
      <c r="D39" s="17" t="s">
        <v>198</v>
      </c>
      <c r="E39" s="16">
        <v>199875</v>
      </c>
      <c r="F39" s="16">
        <v>138125</v>
      </c>
      <c r="G39" s="16">
        <v>138125</v>
      </c>
      <c r="H39" s="16" t="s">
        <v>15</v>
      </c>
      <c r="I39" s="16">
        <v>19</v>
      </c>
      <c r="J39" s="16" t="s">
        <v>215</v>
      </c>
    </row>
    <row r="40" spans="1:10" s="2" customFormat="1" ht="114">
      <c r="A40" s="6" t="s">
        <v>99</v>
      </c>
      <c r="B40" s="6" t="s">
        <v>59</v>
      </c>
      <c r="C40" s="6" t="s">
        <v>157</v>
      </c>
      <c r="D40" s="17" t="s">
        <v>207</v>
      </c>
      <c r="E40" s="16">
        <v>200000</v>
      </c>
      <c r="F40" s="16">
        <v>138219.04</v>
      </c>
      <c r="G40" s="16">
        <v>138219.04</v>
      </c>
      <c r="H40" s="16" t="s">
        <v>15</v>
      </c>
      <c r="I40" s="16">
        <v>19</v>
      </c>
      <c r="J40" s="16" t="s">
        <v>215</v>
      </c>
    </row>
    <row r="41" spans="1:10" s="2" customFormat="1" ht="142.5">
      <c r="A41" s="6" t="s">
        <v>100</v>
      </c>
      <c r="B41" s="6" t="s">
        <v>63</v>
      </c>
      <c r="C41" s="6" t="s">
        <v>161</v>
      </c>
      <c r="D41" s="17" t="s">
        <v>211</v>
      </c>
      <c r="E41" s="16">
        <v>189066.65</v>
      </c>
      <c r="F41" s="16">
        <v>150353.36</v>
      </c>
      <c r="G41" s="16">
        <v>148228.36</v>
      </c>
      <c r="H41" s="16" t="s">
        <v>15</v>
      </c>
      <c r="I41" s="16">
        <v>19</v>
      </c>
      <c r="J41" s="16" t="s">
        <v>215</v>
      </c>
    </row>
    <row r="42" spans="1:10" s="2" customFormat="1" ht="99.75">
      <c r="A42" s="6" t="s">
        <v>101</v>
      </c>
      <c r="B42" s="6" t="s">
        <v>65</v>
      </c>
      <c r="C42" s="6" t="s">
        <v>163</v>
      </c>
      <c r="D42" s="17" t="s">
        <v>213</v>
      </c>
      <c r="E42" s="16">
        <v>96849</v>
      </c>
      <c r="F42" s="16">
        <v>75772.4</v>
      </c>
      <c r="G42" s="16">
        <v>75772.4</v>
      </c>
      <c r="H42" s="16" t="s">
        <v>15</v>
      </c>
      <c r="I42" s="16">
        <v>18.5</v>
      </c>
      <c r="J42" s="16" t="s">
        <v>215</v>
      </c>
    </row>
    <row r="43" spans="1:10" s="2" customFormat="1" ht="99.75">
      <c r="A43" s="6" t="s">
        <v>102</v>
      </c>
      <c r="B43" s="6" t="s">
        <v>19</v>
      </c>
      <c r="C43" s="6" t="s">
        <v>117</v>
      </c>
      <c r="D43" s="17" t="s">
        <v>167</v>
      </c>
      <c r="E43" s="16">
        <v>144245.18</v>
      </c>
      <c r="F43" s="16">
        <v>99681.63</v>
      </c>
      <c r="G43" s="16">
        <v>99681.63</v>
      </c>
      <c r="H43" s="16" t="s">
        <v>15</v>
      </c>
      <c r="I43" s="16">
        <v>18</v>
      </c>
      <c r="J43" s="16" t="s">
        <v>215</v>
      </c>
    </row>
    <row r="44" spans="1:10" s="2" customFormat="1" ht="71.25">
      <c r="A44" s="6" t="s">
        <v>103</v>
      </c>
      <c r="B44" s="6" t="s">
        <v>37</v>
      </c>
      <c r="C44" s="6" t="s">
        <v>135</v>
      </c>
      <c r="D44" s="17" t="s">
        <v>185</v>
      </c>
      <c r="E44" s="16">
        <v>200000</v>
      </c>
      <c r="F44" s="16">
        <v>138211.33</v>
      </c>
      <c r="G44" s="16">
        <v>138211.33</v>
      </c>
      <c r="H44" s="16" t="s">
        <v>15</v>
      </c>
      <c r="I44" s="16">
        <v>18</v>
      </c>
      <c r="J44" s="16" t="s">
        <v>215</v>
      </c>
    </row>
    <row r="45" spans="1:10" s="2" customFormat="1" ht="128.25">
      <c r="A45" s="6" t="s">
        <v>104</v>
      </c>
      <c r="B45" s="6" t="s">
        <v>48</v>
      </c>
      <c r="C45" s="6" t="s">
        <v>146</v>
      </c>
      <c r="D45" s="17" t="s">
        <v>196</v>
      </c>
      <c r="E45" s="16">
        <v>200000</v>
      </c>
      <c r="F45" s="16">
        <v>138211.37</v>
      </c>
      <c r="G45" s="16">
        <v>138211.37</v>
      </c>
      <c r="H45" s="16" t="s">
        <v>15</v>
      </c>
      <c r="I45" s="16">
        <v>18</v>
      </c>
      <c r="J45" s="16" t="s">
        <v>215</v>
      </c>
    </row>
    <row r="46" spans="1:10" s="2" customFormat="1" ht="30">
      <c r="A46" s="6" t="s">
        <v>105</v>
      </c>
      <c r="B46" s="6" t="s">
        <v>49</v>
      </c>
      <c r="C46" s="6" t="s">
        <v>147</v>
      </c>
      <c r="D46" s="17" t="s">
        <v>197</v>
      </c>
      <c r="E46" s="16">
        <v>199260</v>
      </c>
      <c r="F46" s="16">
        <v>137700</v>
      </c>
      <c r="G46" s="16">
        <v>137700</v>
      </c>
      <c r="H46" s="16" t="s">
        <v>15</v>
      </c>
      <c r="I46" s="16">
        <v>18</v>
      </c>
      <c r="J46" s="16" t="s">
        <v>215</v>
      </c>
    </row>
    <row r="47" spans="1:10" s="2" customFormat="1" ht="85.5">
      <c r="A47" s="6" t="s">
        <v>106</v>
      </c>
      <c r="B47" s="6" t="s">
        <v>61</v>
      </c>
      <c r="C47" s="6" t="s">
        <v>159</v>
      </c>
      <c r="D47" s="17" t="s">
        <v>209</v>
      </c>
      <c r="E47" s="16">
        <v>199893.37</v>
      </c>
      <c r="F47" s="16">
        <v>139409.08</v>
      </c>
      <c r="G47" s="16">
        <v>129043.22</v>
      </c>
      <c r="H47" s="16" t="s">
        <v>15</v>
      </c>
      <c r="I47" s="16">
        <v>18</v>
      </c>
      <c r="J47" s="16" t="s">
        <v>215</v>
      </c>
    </row>
    <row r="48" spans="1:10" s="2" customFormat="1" ht="85.5">
      <c r="A48" s="6" t="s">
        <v>107</v>
      </c>
      <c r="B48" s="6" t="s">
        <v>45</v>
      </c>
      <c r="C48" s="6" t="s">
        <v>143</v>
      </c>
      <c r="D48" s="17" t="s">
        <v>193</v>
      </c>
      <c r="E48" s="16">
        <v>197488.81</v>
      </c>
      <c r="F48" s="16">
        <v>136475.15</v>
      </c>
      <c r="G48" s="16">
        <v>136475.15</v>
      </c>
      <c r="H48" s="16" t="s">
        <v>15</v>
      </c>
      <c r="I48" s="16">
        <v>17</v>
      </c>
      <c r="J48" s="16" t="s">
        <v>215</v>
      </c>
    </row>
    <row r="49" spans="1:10" s="2" customFormat="1" ht="142.5">
      <c r="A49" s="6" t="s">
        <v>108</v>
      </c>
      <c r="B49" s="6" t="s">
        <v>54</v>
      </c>
      <c r="C49" s="6" t="s">
        <v>152</v>
      </c>
      <c r="D49" s="17" t="s">
        <v>202</v>
      </c>
      <c r="E49" s="16">
        <v>196700</v>
      </c>
      <c r="F49" s="16">
        <v>135930.9</v>
      </c>
      <c r="G49" s="16">
        <v>135930.9</v>
      </c>
      <c r="H49" s="16" t="s">
        <v>15</v>
      </c>
      <c r="I49" s="16">
        <v>17</v>
      </c>
      <c r="J49" s="16" t="s">
        <v>215</v>
      </c>
    </row>
    <row r="50" spans="1:10" s="2" customFormat="1" ht="71.25">
      <c r="A50" s="6" t="s">
        <v>109</v>
      </c>
      <c r="B50" s="6" t="s">
        <v>64</v>
      </c>
      <c r="C50" s="6" t="s">
        <v>162</v>
      </c>
      <c r="D50" s="17" t="s">
        <v>212</v>
      </c>
      <c r="E50" s="16">
        <v>196000</v>
      </c>
      <c r="F50" s="16">
        <v>156109.76</v>
      </c>
      <c r="G50" s="16">
        <v>156109.76</v>
      </c>
      <c r="H50" s="16" t="s">
        <v>15</v>
      </c>
      <c r="I50" s="16">
        <v>17</v>
      </c>
      <c r="J50" s="16" t="s">
        <v>215</v>
      </c>
    </row>
    <row r="51" spans="1:10" s="2" customFormat="1" ht="128.25">
      <c r="A51" s="6" t="s">
        <v>110</v>
      </c>
      <c r="B51" s="6" t="s">
        <v>26</v>
      </c>
      <c r="C51" s="6" t="s">
        <v>124</v>
      </c>
      <c r="D51" s="17" t="s">
        <v>174</v>
      </c>
      <c r="E51" s="16">
        <v>192798.9</v>
      </c>
      <c r="F51" s="16">
        <v>147959.5</v>
      </c>
      <c r="G51" s="16">
        <v>147959.5</v>
      </c>
      <c r="H51" s="16" t="s">
        <v>15</v>
      </c>
      <c r="I51" s="16">
        <v>16</v>
      </c>
      <c r="J51" s="16" t="s">
        <v>215</v>
      </c>
    </row>
    <row r="52" spans="1:10" s="2" customFormat="1" ht="142.5">
      <c r="A52" s="6" t="s">
        <v>111</v>
      </c>
      <c r="B52" s="6" t="s">
        <v>57</v>
      </c>
      <c r="C52" s="6" t="s">
        <v>155</v>
      </c>
      <c r="D52" s="17" t="s">
        <v>205</v>
      </c>
      <c r="E52" s="16">
        <v>192445</v>
      </c>
      <c r="F52" s="16">
        <v>142366.5</v>
      </c>
      <c r="G52" s="16">
        <v>134716.5</v>
      </c>
      <c r="H52" s="16" t="s">
        <v>15</v>
      </c>
      <c r="I52" s="16">
        <v>16</v>
      </c>
      <c r="J52" s="16" t="s">
        <v>215</v>
      </c>
    </row>
    <row r="53" spans="1:10" s="2" customFormat="1" ht="213.75">
      <c r="A53" s="6" t="s">
        <v>112</v>
      </c>
      <c r="B53" s="6" t="s">
        <v>60</v>
      </c>
      <c r="C53" s="6" t="s">
        <v>158</v>
      </c>
      <c r="D53" s="17" t="s">
        <v>208</v>
      </c>
      <c r="E53" s="16">
        <v>200000</v>
      </c>
      <c r="F53" s="16">
        <v>138211.33</v>
      </c>
      <c r="G53" s="16">
        <v>138211.33</v>
      </c>
      <c r="H53" s="16" t="s">
        <v>15</v>
      </c>
      <c r="I53" s="16">
        <v>16</v>
      </c>
      <c r="J53" s="16" t="s">
        <v>215</v>
      </c>
    </row>
    <row r="54" spans="1:10" s="2" customFormat="1" ht="128.25">
      <c r="A54" s="6" t="s">
        <v>113</v>
      </c>
      <c r="B54" s="6" t="s">
        <v>23</v>
      </c>
      <c r="C54" s="6" t="s">
        <v>121</v>
      </c>
      <c r="D54" s="17" t="s">
        <v>171</v>
      </c>
      <c r="E54" s="16">
        <v>237181.25</v>
      </c>
      <c r="F54" s="16">
        <v>159776</v>
      </c>
      <c r="G54" s="16">
        <v>159776</v>
      </c>
      <c r="H54" s="16" t="s">
        <v>15</v>
      </c>
      <c r="I54" s="16">
        <v>14</v>
      </c>
      <c r="J54" s="16" t="s">
        <v>215</v>
      </c>
    </row>
    <row r="55" spans="1:14" s="2" customFormat="1" ht="47.25" customHeight="1" hidden="1">
      <c r="A55" s="9" t="s">
        <v>5</v>
      </c>
      <c r="B55" s="12"/>
      <c r="C55" s="13"/>
      <c r="D55" s="13"/>
      <c r="E55" s="11"/>
      <c r="F55" s="11"/>
      <c r="G55" s="11"/>
      <c r="H55" s="23" t="s">
        <v>15</v>
      </c>
      <c r="I55" s="11"/>
      <c r="J55" s="11"/>
      <c r="K55"/>
      <c r="L55"/>
      <c r="M55" s="8"/>
      <c r="N55" s="8"/>
    </row>
    <row r="56" spans="1:14" s="2" customFormat="1" ht="41.25" customHeight="1" hidden="1">
      <c r="A56" s="9" t="s">
        <v>6</v>
      </c>
      <c r="B56" s="12"/>
      <c r="C56" s="13"/>
      <c r="D56" s="13"/>
      <c r="E56" s="11"/>
      <c r="F56" s="11"/>
      <c r="G56" s="11"/>
      <c r="H56" s="23" t="s">
        <v>15</v>
      </c>
      <c r="I56" s="11"/>
      <c r="J56" s="11"/>
      <c r="K56"/>
      <c r="L56"/>
      <c r="M56" s="8"/>
      <c r="N56" s="8"/>
    </row>
    <row r="57" spans="1:14" s="2" customFormat="1" ht="51.75" customHeight="1" hidden="1">
      <c r="A57" s="9" t="s">
        <v>8</v>
      </c>
      <c r="B57" s="12"/>
      <c r="C57" s="13"/>
      <c r="D57" s="13"/>
      <c r="E57" s="11"/>
      <c r="F57" s="11"/>
      <c r="G57" s="11"/>
      <c r="H57" s="24" t="s">
        <v>15</v>
      </c>
      <c r="I57" s="21"/>
      <c r="J57" s="21"/>
      <c r="K57"/>
      <c r="L57"/>
      <c r="M57" s="8"/>
      <c r="N57" s="8"/>
    </row>
    <row r="58" spans="1:13" ht="32.25" customHeight="1">
      <c r="A58" s="10"/>
      <c r="B58" s="10"/>
      <c r="C58" s="10"/>
      <c r="D58" s="19" t="s">
        <v>7</v>
      </c>
      <c r="E58" s="20">
        <f>SUM(E5:E57)</f>
        <v>9587872.99</v>
      </c>
      <c r="F58" s="20">
        <f>SUM(F5:F57)</f>
        <v>6995599.180000002</v>
      </c>
      <c r="G58" s="20">
        <f>SUM(G5:G54)</f>
        <v>6956673.320000001</v>
      </c>
      <c r="H58" s="22"/>
      <c r="I58" s="22"/>
      <c r="J58" s="22"/>
      <c r="M58" s="8"/>
    </row>
    <row r="62" spans="5:11" ht="32.25" customHeight="1">
      <c r="E62" s="7"/>
      <c r="F62" s="7"/>
      <c r="G62" s="7"/>
      <c r="H62" s="7"/>
      <c r="I62" s="7"/>
      <c r="K62" s="7"/>
    </row>
  </sheetData>
  <sheetProtection/>
  <autoFilter ref="A4:J58">
    <sortState ref="A5:J62">
      <sortCondition descending="1" sortBy="value" ref="I5:I62"/>
    </sortState>
  </autoFilter>
  <mergeCells count="2">
    <mergeCell ref="A3:J3"/>
    <mergeCell ref="A1:J1"/>
  </mergeCells>
  <printOptions/>
  <pageMargins left="0.25" right="0.25" top="0.75" bottom="0.75" header="0.3" footer="0.3"/>
  <pageSetup fitToHeight="0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Sebastian Stasiak</cp:lastModifiedBy>
  <cp:lastPrinted>2017-08-17T11:32:14Z</cp:lastPrinted>
  <dcterms:created xsi:type="dcterms:W3CDTF">2009-08-24T11:37:40Z</dcterms:created>
  <dcterms:modified xsi:type="dcterms:W3CDTF">2017-09-11T09:18:40Z</dcterms:modified>
  <cp:category/>
  <cp:version/>
  <cp:contentType/>
  <cp:contentStatus/>
</cp:coreProperties>
</file>